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05" windowHeight="11640" activeTab="0"/>
  </bookViews>
  <sheets>
    <sheet name="UNO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<sst xmlns="http://schemas.openxmlformats.org/spreadsheetml/2006/main" count="60" uniqueCount="53">
  <si>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ASSETS</t>
  </si>
  <si>
    <t>Current Assets</t>
  </si>
  <si>
    <t>Cash and cash equivalents</t>
  </si>
  <si>
    <t>Investments</t>
  </si>
  <si>
    <t>Receivables, net</t>
  </si>
  <si>
    <t>Due from other campuses</t>
  </si>
  <si>
    <t>Due from State Treasury</t>
  </si>
  <si>
    <t>Inventories</t>
  </si>
  <si>
    <t>Deferred charges and prepaid expenses</t>
  </si>
  <si>
    <t>Notes receivables</t>
  </si>
  <si>
    <t>Other current assets</t>
  </si>
  <si>
    <t xml:space="preserve">       </t>
  </si>
  <si>
    <t>Total current assets</t>
  </si>
  <si>
    <t>Noncurrent Assets</t>
  </si>
  <si>
    <t>Restricted cash and cash equivalents</t>
  </si>
  <si>
    <t>Notes receivable</t>
  </si>
  <si>
    <t>Capital assets, net</t>
  </si>
  <si>
    <t>Assets under capital leases</t>
  </si>
  <si>
    <t>Other noncurrent assets</t>
  </si>
  <si>
    <t xml:space="preserve">      </t>
  </si>
  <si>
    <t>Total noncurrent assets</t>
  </si>
  <si>
    <t>Total assets</t>
  </si>
  <si>
    <t>LIABILITIES</t>
  </si>
  <si>
    <t>Current Liabilities</t>
  </si>
  <si>
    <t>Accounts payable and accrued liabilities</t>
  </si>
  <si>
    <t>Due to other campuses</t>
  </si>
  <si>
    <t>Due to State Treasury</t>
  </si>
  <si>
    <t>Deferred revenues</t>
  </si>
  <si>
    <t>Amounts held in custody for other</t>
  </si>
  <si>
    <t>Compensated absences</t>
  </si>
  <si>
    <t>Capital lease obligations</t>
  </si>
  <si>
    <t>Notes payable</t>
  </si>
  <si>
    <t>Contracts payable</t>
  </si>
  <si>
    <t>Bonds payable</t>
  </si>
  <si>
    <t>Other current liabilities</t>
  </si>
  <si>
    <t>Total current liabilities</t>
  </si>
  <si>
    <t>Noncurrent Liabilities</t>
  </si>
  <si>
    <t>Other noncurrent liabilities</t>
  </si>
  <si>
    <t>Total noncurrent liabilities</t>
  </si>
  <si>
    <t>NET ASSETS</t>
  </si>
  <si>
    <t>Invested in capital assets, net of related debt</t>
  </si>
  <si>
    <t>Restricted for:</t>
  </si>
  <si>
    <t>Nonexpendable</t>
  </si>
  <si>
    <t>Expendable</t>
  </si>
  <si>
    <t>Unrestricted</t>
  </si>
  <si>
    <t>Total net assets</t>
  </si>
  <si>
    <t>Restricted assets:</t>
  </si>
  <si>
    <t>Receivables,net</t>
  </si>
  <si>
    <t>Other</t>
  </si>
  <si>
    <t>OPEB Payable</t>
  </si>
  <si>
    <t>Statement of Net Assets</t>
  </si>
  <si>
    <t>As of June 30, 2009 and 2008</t>
  </si>
  <si>
    <t>Total liabilities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</si>
</sst>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</numFmts>
  <fonts count="41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b/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8"/>
      <name val="Goudy Old Style"/>
      <family val="1"/>
    </font>
    <font>
      <b/>
      <sz val="10"/>
      <name val="Goudy Old Style"/>
      <family val="1"/>
    </font>
    <font>
      <sz val="10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1" fontId="1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64" fontId="2" fillId="0" borderId="0" xfId="0" applyNumberFormat="1" applyFont="1" applyFill="1" applyBorder="1" applyAlignment="1" quotePrefix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 quotePrefix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42" fontId="23" fillId="0" borderId="0" xfId="0" applyNumberFormat="1" applyFont="1" applyAlignment="1">
      <alignment vertical="center"/>
    </xf>
    <xf numFmtId="165" fontId="23" fillId="2" borderId="0" xfId="42" applyNumberFormat="1" applyFont="1" applyFill="1" applyAlignment="1">
      <alignment vertical="center"/>
    </xf>
    <xf numFmtId="165" fontId="23" fillId="0" borderId="0" xfId="42" applyNumberFormat="1" applyFont="1" applyAlignment="1">
      <alignment vertical="center"/>
    </xf>
    <xf numFmtId="165" fontId="23" fillId="0" borderId="0" xfId="42" applyNumberFormat="1" applyFont="1" applyAlignment="1">
      <alignment/>
    </xf>
    <xf numFmtId="165" fontId="23" fillId="2" borderId="10" xfId="42" applyNumberFormat="1" applyFont="1" applyFill="1" applyBorder="1" applyAlignment="1">
      <alignment vertical="center"/>
    </xf>
    <xf numFmtId="0" fontId="23" fillId="2" borderId="0" xfId="0" applyFont="1" applyFill="1" applyAlignment="1">
      <alignment horizontal="left" vertical="center" indent="1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left" vertical="center" indent="1"/>
    </xf>
    <xf numFmtId="165" fontId="23" fillId="0" borderId="0" xfId="42" applyNumberFormat="1" applyFont="1" applyFill="1" applyAlignment="1">
      <alignment vertical="center"/>
    </xf>
    <xf numFmtId="0" fontId="23" fillId="0" borderId="0" xfId="0" applyFont="1" applyAlignment="1">
      <alignment horizontal="left" vertical="center" indent="1"/>
    </xf>
    <xf numFmtId="165" fontId="23" fillId="0" borderId="10" xfId="42" applyNumberFormat="1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165" fontId="23" fillId="2" borderId="11" xfId="42" applyNumberFormat="1" applyFont="1" applyFill="1" applyBorder="1" applyAlignment="1">
      <alignment vertical="center"/>
    </xf>
    <xf numFmtId="42" fontId="23" fillId="0" borderId="12" xfId="0" applyNumberFormat="1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38100</xdr:rowOff>
    </xdr:from>
    <xdr:to>
      <xdr:col>3</xdr:col>
      <xdr:colOff>1666875</xdr:colOff>
      <xdr:row>5</xdr:row>
      <xdr:rowOff>95250</xdr:rowOff>
    </xdr:to>
    <xdr:pic>
      <xdr:nvPicPr>
        <xdr:cNvPr id="1" name="Picture 1" descr="The_UNO_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00025"/>
          <a:ext cx="2000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showGridLines="0" tabSelected="1" zoomScalePageLayoutView="0" workbookViewId="0" topLeftCell="A49">
      <selection activeCell="I11" sqref="I11"/>
    </sheetView>
  </sheetViews>
  <sheetFormatPr defaultColWidth="9.140625" defaultRowHeight="12.75"/>
  <cols>
    <col min="1" max="1" width="3.7109375" style="0" customWidth="1"/>
    <col min="2" max="2" width="2.8515625" style="0" customWidth="1"/>
    <col min="3" max="3" width="2.421875" style="0" customWidth="1"/>
    <col min="4" max="4" width="45.7109375" style="0" customWidth="1"/>
    <col min="5" max="5" width="3.7109375" style="0" customWidth="1"/>
    <col min="6" max="6" width="13.57421875" style="0" customWidth="1"/>
    <col min="7" max="7" width="3.7109375" style="0" customWidth="1"/>
    <col min="8" max="8" width="14.710937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2"/>
    </row>
    <row r="2" spans="1:8" s="9" customFormat="1" ht="5.25" customHeight="1">
      <c r="A2" s="5"/>
      <c r="B2" s="5"/>
      <c r="C2" s="5"/>
      <c r="D2" s="5"/>
      <c r="E2" s="5"/>
      <c r="F2" s="5"/>
      <c r="G2" s="5"/>
      <c r="H2" s="8"/>
    </row>
    <row r="3" spans="1:8" s="9" customFormat="1" ht="9" customHeight="1">
      <c r="A3" s="4"/>
      <c r="B3" s="4"/>
      <c r="C3" s="4"/>
      <c r="D3" s="4"/>
      <c r="E3" s="4"/>
      <c r="G3" s="6"/>
      <c r="H3" s="4"/>
    </row>
    <row r="4" spans="1:8" s="9" customFormat="1" ht="10.5" customHeight="1">
      <c r="A4" s="5"/>
      <c r="B4" s="5"/>
      <c r="C4" s="5"/>
      <c r="D4" s="5"/>
      <c r="E4" s="5"/>
      <c r="F4" s="12" t="s">
        <v>50</v>
      </c>
      <c r="G4" s="7"/>
      <c r="H4" s="8"/>
    </row>
    <row r="5" spans="1:8" s="9" customFormat="1" ht="16.5">
      <c r="A5" s="4"/>
      <c r="B5" s="4"/>
      <c r="C5" s="4"/>
      <c r="D5" s="4"/>
      <c r="E5" s="4"/>
      <c r="F5" s="13" t="s">
        <v>51</v>
      </c>
      <c r="H5" s="4"/>
    </row>
    <row r="6" spans="1:8" s="9" customFormat="1" ht="12.75">
      <c r="A6" s="10"/>
      <c r="B6" s="4"/>
      <c r="C6" s="4"/>
      <c r="D6" s="4"/>
      <c r="E6" s="4"/>
      <c r="H6" s="4"/>
    </row>
    <row r="7" spans="1:8" s="9" customFormat="1" ht="4.5" customHeight="1">
      <c r="A7" s="11"/>
      <c r="B7" s="4"/>
      <c r="C7" s="4"/>
      <c r="D7" s="4"/>
      <c r="E7" s="4"/>
      <c r="F7" s="4"/>
      <c r="G7" s="4"/>
      <c r="H7" s="4"/>
    </row>
    <row r="8" spans="1:8" ht="12.75">
      <c r="A8" s="1"/>
      <c r="B8" s="1"/>
      <c r="C8" s="1"/>
      <c r="D8" s="1"/>
      <c r="E8" s="1"/>
      <c r="F8" s="1"/>
      <c r="G8" s="1"/>
      <c r="H8" s="2"/>
    </row>
    <row r="9" spans="1:8" ht="12.75">
      <c r="A9" s="1"/>
      <c r="B9" s="1"/>
      <c r="C9" s="1"/>
      <c r="D9" s="1"/>
      <c r="E9" s="1"/>
      <c r="F9" s="1"/>
      <c r="G9" s="1"/>
      <c r="H9" s="2"/>
    </row>
    <row r="10" spans="1:8" ht="13.5">
      <c r="A10" s="14" t="s">
        <v>0</v>
      </c>
      <c r="B10" s="14"/>
      <c r="C10" s="14"/>
      <c r="D10" s="14"/>
      <c r="E10" s="14"/>
      <c r="F10" s="14"/>
      <c r="G10" s="14"/>
      <c r="H10" s="14"/>
    </row>
    <row r="11" spans="1:8" ht="13.5">
      <c r="A11" s="15"/>
      <c r="B11" s="15"/>
      <c r="C11" s="15"/>
      <c r="D11" s="15"/>
      <c r="E11" s="15"/>
      <c r="F11" s="15">
        <v>2009</v>
      </c>
      <c r="G11" s="15"/>
      <c r="H11" s="15">
        <v>2008</v>
      </c>
    </row>
    <row r="12" spans="1:8" ht="13.5">
      <c r="A12" s="16" t="s">
        <v>1</v>
      </c>
      <c r="B12" s="16"/>
      <c r="C12" s="16"/>
      <c r="D12" s="16"/>
      <c r="E12" s="16"/>
      <c r="F12" s="16"/>
      <c r="G12" s="16"/>
      <c r="H12" s="16"/>
    </row>
    <row r="13" spans="1:8" ht="13.5">
      <c r="A13" s="17"/>
      <c r="B13" s="17" t="s">
        <v>2</v>
      </c>
      <c r="C13" s="17"/>
      <c r="D13" s="17"/>
      <c r="E13" s="17"/>
      <c r="F13" s="18">
        <v>2135106</v>
      </c>
      <c r="G13" s="17"/>
      <c r="H13" s="18">
        <v>8026583</v>
      </c>
    </row>
    <row r="14" spans="1:8" ht="13.5">
      <c r="A14" s="16"/>
      <c r="B14" s="16" t="s">
        <v>3</v>
      </c>
      <c r="C14" s="16"/>
      <c r="D14" s="16"/>
      <c r="E14" s="16"/>
      <c r="F14" s="19">
        <v>0</v>
      </c>
      <c r="G14" s="16"/>
      <c r="H14" s="19">
        <v>0</v>
      </c>
    </row>
    <row r="15" spans="1:8" ht="13.5">
      <c r="A15" s="17"/>
      <c r="B15" s="17" t="s">
        <v>4</v>
      </c>
      <c r="C15" s="17"/>
      <c r="D15" s="17"/>
      <c r="E15" s="17"/>
      <c r="F15" s="20">
        <v>26155631</v>
      </c>
      <c r="G15" s="17"/>
      <c r="H15" s="20">
        <v>28202404</v>
      </c>
    </row>
    <row r="16" spans="1:8" ht="13.5">
      <c r="A16" s="16"/>
      <c r="B16" s="16" t="s">
        <v>5</v>
      </c>
      <c r="C16" s="16"/>
      <c r="D16" s="16"/>
      <c r="E16" s="16"/>
      <c r="F16" s="19">
        <v>0</v>
      </c>
      <c r="G16" s="16"/>
      <c r="H16" s="19">
        <v>0</v>
      </c>
    </row>
    <row r="17" spans="1:8" ht="13.5">
      <c r="A17" s="17"/>
      <c r="B17" s="17" t="s">
        <v>6</v>
      </c>
      <c r="C17" s="17"/>
      <c r="D17" s="17"/>
      <c r="E17" s="17"/>
      <c r="F17" s="21">
        <f>283492-80000</f>
        <v>203492</v>
      </c>
      <c r="G17" s="17"/>
      <c r="H17" s="20">
        <v>0</v>
      </c>
    </row>
    <row r="18" spans="1:8" ht="13.5">
      <c r="A18" s="16"/>
      <c r="B18" s="16" t="s">
        <v>7</v>
      </c>
      <c r="C18" s="16"/>
      <c r="D18" s="16"/>
      <c r="E18" s="16"/>
      <c r="F18" s="19">
        <v>1224570</v>
      </c>
      <c r="G18" s="16"/>
      <c r="H18" s="19">
        <v>1129779</v>
      </c>
    </row>
    <row r="19" spans="1:8" ht="13.5">
      <c r="A19" s="17"/>
      <c r="B19" s="17" t="s">
        <v>8</v>
      </c>
      <c r="C19" s="17"/>
      <c r="D19" s="17"/>
      <c r="E19" s="17"/>
      <c r="F19" s="20">
        <v>511200</v>
      </c>
      <c r="G19" s="17"/>
      <c r="H19" s="20">
        <v>524481</v>
      </c>
    </row>
    <row r="20" spans="1:8" ht="13.5">
      <c r="A20" s="16"/>
      <c r="B20" s="16" t="s">
        <v>9</v>
      </c>
      <c r="C20" s="16"/>
      <c r="D20" s="16"/>
      <c r="E20" s="16"/>
      <c r="F20" s="19">
        <v>662589</v>
      </c>
      <c r="G20" s="16"/>
      <c r="H20" s="19">
        <v>742072</v>
      </c>
    </row>
    <row r="21" spans="1:8" ht="13.5">
      <c r="A21" s="17"/>
      <c r="B21" s="17" t="s">
        <v>10</v>
      </c>
      <c r="C21" s="17"/>
      <c r="D21" s="17"/>
      <c r="E21" s="17"/>
      <c r="F21" s="20">
        <v>0</v>
      </c>
      <c r="G21" s="17"/>
      <c r="H21" s="20">
        <v>0</v>
      </c>
    </row>
    <row r="22" spans="1:8" ht="13.5">
      <c r="A22" s="16"/>
      <c r="B22" s="16" t="s">
        <v>11</v>
      </c>
      <c r="C22" s="16" t="s">
        <v>12</v>
      </c>
      <c r="D22" s="16"/>
      <c r="E22" s="16"/>
      <c r="F22" s="22">
        <f>SUM(F13:F21)</f>
        <v>30892588</v>
      </c>
      <c r="G22" s="16"/>
      <c r="H22" s="22">
        <f>SUM(H13:H21)</f>
        <v>38625319</v>
      </c>
    </row>
    <row r="23" spans="1:8" ht="13.5">
      <c r="A23" s="17"/>
      <c r="B23" s="17"/>
      <c r="C23" s="17"/>
      <c r="D23" s="17"/>
      <c r="E23" s="17"/>
      <c r="F23" s="20"/>
      <c r="G23" s="17"/>
      <c r="H23" s="20"/>
    </row>
    <row r="24" spans="1:8" ht="13.5">
      <c r="A24" s="16" t="s">
        <v>13</v>
      </c>
      <c r="B24" s="16"/>
      <c r="C24" s="16"/>
      <c r="D24" s="16"/>
      <c r="E24" s="16"/>
      <c r="F24" s="19"/>
      <c r="G24" s="16"/>
      <c r="H24" s="19"/>
    </row>
    <row r="25" spans="1:8" ht="13.5">
      <c r="A25" s="17"/>
      <c r="B25" s="17" t="s">
        <v>46</v>
      </c>
      <c r="C25" s="17"/>
      <c r="D25" s="17"/>
      <c r="E25" s="17"/>
      <c r="F25" s="20"/>
      <c r="G25" s="17"/>
      <c r="H25" s="20"/>
    </row>
    <row r="26" spans="1:8" ht="13.5">
      <c r="A26" s="16"/>
      <c r="B26" s="23" t="s">
        <v>14</v>
      </c>
      <c r="C26" s="16"/>
      <c r="D26" s="16"/>
      <c r="E26" s="16"/>
      <c r="F26" s="19">
        <v>4019123</v>
      </c>
      <c r="G26" s="16"/>
      <c r="H26" s="19">
        <v>5485273</v>
      </c>
    </row>
    <row r="27" spans="1:8" s="3" customFormat="1" ht="14.25" customHeight="1">
      <c r="A27" s="24"/>
      <c r="B27" s="25" t="s">
        <v>3</v>
      </c>
      <c r="C27" s="24"/>
      <c r="D27" s="24"/>
      <c r="E27" s="24"/>
      <c r="F27" s="26">
        <v>13358003</v>
      </c>
      <c r="G27" s="24"/>
      <c r="H27" s="26">
        <v>15488307</v>
      </c>
    </row>
    <row r="28" spans="1:8" s="3" customFormat="1" ht="13.5">
      <c r="A28" s="16"/>
      <c r="B28" s="23" t="s">
        <v>47</v>
      </c>
      <c r="C28" s="16"/>
      <c r="D28" s="16"/>
      <c r="E28" s="16"/>
      <c r="F28" s="19">
        <v>80000</v>
      </c>
      <c r="G28" s="16"/>
      <c r="H28" s="19"/>
    </row>
    <row r="29" spans="1:8" ht="13.5">
      <c r="A29" s="17"/>
      <c r="B29" s="27" t="s">
        <v>15</v>
      </c>
      <c r="C29" s="17"/>
      <c r="D29" s="17"/>
      <c r="E29" s="17"/>
      <c r="F29" s="20">
        <v>4634153</v>
      </c>
      <c r="G29" s="17"/>
      <c r="H29" s="20">
        <v>0</v>
      </c>
    </row>
    <row r="30" spans="1:8" ht="13.5">
      <c r="A30" s="16"/>
      <c r="B30" s="23" t="s">
        <v>48</v>
      </c>
      <c r="C30" s="16"/>
      <c r="D30" s="16"/>
      <c r="E30" s="16"/>
      <c r="F30" s="19">
        <v>0</v>
      </c>
      <c r="G30" s="16"/>
      <c r="H30" s="19"/>
    </row>
    <row r="31" spans="1:8" ht="13.5">
      <c r="A31" s="24"/>
      <c r="B31" s="24" t="s">
        <v>3</v>
      </c>
      <c r="C31" s="24"/>
      <c r="D31" s="24"/>
      <c r="E31" s="24"/>
      <c r="F31" s="26">
        <v>13864</v>
      </c>
      <c r="G31" s="24"/>
      <c r="H31" s="26">
        <v>14535</v>
      </c>
    </row>
    <row r="32" spans="1:8" ht="13.5">
      <c r="A32" s="16"/>
      <c r="B32" s="16" t="s">
        <v>15</v>
      </c>
      <c r="C32" s="16"/>
      <c r="D32" s="16"/>
      <c r="E32" s="16"/>
      <c r="F32" s="19">
        <v>0</v>
      </c>
      <c r="G32" s="16"/>
      <c r="H32" s="19">
        <v>4523891</v>
      </c>
    </row>
    <row r="33" spans="1:8" ht="13.5">
      <c r="A33" s="24"/>
      <c r="B33" s="24" t="s">
        <v>16</v>
      </c>
      <c r="C33" s="24"/>
      <c r="D33" s="24"/>
      <c r="E33" s="24"/>
      <c r="F33" s="26">
        <v>160784658</v>
      </c>
      <c r="G33" s="24"/>
      <c r="H33" s="26">
        <v>164430244</v>
      </c>
    </row>
    <row r="34" spans="1:8" ht="13.5">
      <c r="A34" s="16"/>
      <c r="B34" s="16" t="s">
        <v>17</v>
      </c>
      <c r="C34" s="16"/>
      <c r="D34" s="16"/>
      <c r="E34" s="16"/>
      <c r="F34" s="19">
        <v>42155182</v>
      </c>
      <c r="G34" s="16"/>
      <c r="H34" s="19">
        <v>45413165</v>
      </c>
    </row>
    <row r="35" spans="1:8" ht="13.5">
      <c r="A35" s="24"/>
      <c r="B35" s="24" t="s">
        <v>18</v>
      </c>
      <c r="C35" s="24"/>
      <c r="D35" s="24"/>
      <c r="E35" s="24"/>
      <c r="F35" s="26"/>
      <c r="G35" s="24"/>
      <c r="H35" s="26">
        <v>0</v>
      </c>
    </row>
    <row r="36" spans="1:8" ht="13.5">
      <c r="A36" s="16"/>
      <c r="B36" s="16" t="s">
        <v>19</v>
      </c>
      <c r="C36" s="16" t="s">
        <v>20</v>
      </c>
      <c r="D36" s="16"/>
      <c r="E36" s="16"/>
      <c r="F36" s="22">
        <f>SUM(F25:F35)</f>
        <v>225044983</v>
      </c>
      <c r="G36" s="16"/>
      <c r="H36" s="22">
        <f>SUM(H25:H35)</f>
        <v>235355415</v>
      </c>
    </row>
    <row r="37" spans="1:8" ht="13.5">
      <c r="A37" s="24"/>
      <c r="B37" s="24"/>
      <c r="C37" s="24"/>
      <c r="D37" s="24" t="s">
        <v>21</v>
      </c>
      <c r="E37" s="24"/>
      <c r="F37" s="28">
        <f>SUM(F22+F36)</f>
        <v>255937571</v>
      </c>
      <c r="G37" s="24"/>
      <c r="H37" s="28">
        <f>SUM(H22+H36)</f>
        <v>273980734</v>
      </c>
    </row>
    <row r="38" spans="1:8" ht="13.5">
      <c r="A38" s="24"/>
      <c r="B38" s="24"/>
      <c r="C38" s="24"/>
      <c r="D38" s="24"/>
      <c r="E38" s="24"/>
      <c r="F38" s="24"/>
      <c r="G38" s="24"/>
      <c r="H38" s="26"/>
    </row>
    <row r="39" spans="1:8" ht="13.5">
      <c r="A39" s="29" t="s">
        <v>22</v>
      </c>
      <c r="B39" s="14"/>
      <c r="C39" s="14"/>
      <c r="D39" s="14"/>
      <c r="E39" s="14"/>
      <c r="F39" s="14"/>
      <c r="G39" s="14"/>
      <c r="H39" s="14"/>
    </row>
    <row r="40" spans="1:8" ht="13.5">
      <c r="A40" s="16" t="s">
        <v>23</v>
      </c>
      <c r="B40" s="16"/>
      <c r="C40" s="16"/>
      <c r="D40" s="16"/>
      <c r="E40" s="16"/>
      <c r="F40" s="16"/>
      <c r="G40" s="16"/>
      <c r="H40" s="19"/>
    </row>
    <row r="41" spans="1:8" ht="13.5">
      <c r="A41" s="24"/>
      <c r="B41" s="24" t="s">
        <v>24</v>
      </c>
      <c r="C41" s="24"/>
      <c r="D41" s="24"/>
      <c r="E41" s="24"/>
      <c r="F41" s="26">
        <v>10737057</v>
      </c>
      <c r="G41" s="24"/>
      <c r="H41" s="26">
        <v>11726964</v>
      </c>
    </row>
    <row r="42" spans="1:8" ht="13.5">
      <c r="A42" s="16"/>
      <c r="B42" s="16" t="s">
        <v>25</v>
      </c>
      <c r="C42" s="16"/>
      <c r="D42" s="16"/>
      <c r="E42" s="16"/>
      <c r="F42" s="19">
        <v>0</v>
      </c>
      <c r="G42" s="16"/>
      <c r="H42" s="19">
        <v>269063</v>
      </c>
    </row>
    <row r="43" spans="1:8" ht="13.5">
      <c r="A43" s="24"/>
      <c r="B43" s="24" t="s">
        <v>26</v>
      </c>
      <c r="C43" s="24"/>
      <c r="D43" s="24"/>
      <c r="E43" s="24"/>
      <c r="F43" s="26">
        <v>0</v>
      </c>
      <c r="G43" s="24"/>
      <c r="H43" s="26">
        <v>0</v>
      </c>
    </row>
    <row r="44" spans="1:8" ht="13.5">
      <c r="A44" s="16"/>
      <c r="B44" s="16" t="s">
        <v>27</v>
      </c>
      <c r="C44" s="16"/>
      <c r="D44" s="16"/>
      <c r="E44" s="16"/>
      <c r="F44" s="19">
        <v>4273481</v>
      </c>
      <c r="G44" s="16"/>
      <c r="H44" s="19">
        <v>5874463</v>
      </c>
    </row>
    <row r="45" spans="1:8" ht="13.5">
      <c r="A45" s="24"/>
      <c r="B45" s="24" t="s">
        <v>28</v>
      </c>
      <c r="C45" s="24"/>
      <c r="D45" s="24"/>
      <c r="E45" s="24"/>
      <c r="F45" s="26">
        <v>330248</v>
      </c>
      <c r="G45" s="24"/>
      <c r="H45" s="26">
        <v>456795</v>
      </c>
    </row>
    <row r="46" spans="1:8" ht="13.5">
      <c r="A46" s="16"/>
      <c r="B46" s="16" t="s">
        <v>29</v>
      </c>
      <c r="C46" s="16"/>
      <c r="D46" s="16"/>
      <c r="E46" s="16"/>
      <c r="F46" s="19">
        <v>630051</v>
      </c>
      <c r="G46" s="16"/>
      <c r="H46" s="19">
        <v>718910</v>
      </c>
    </row>
    <row r="47" spans="1:8" ht="13.5">
      <c r="A47" s="24"/>
      <c r="B47" s="24" t="s">
        <v>30</v>
      </c>
      <c r="C47" s="24"/>
      <c r="D47" s="24"/>
      <c r="E47" s="24"/>
      <c r="F47" s="26">
        <v>845610</v>
      </c>
      <c r="G47" s="24"/>
      <c r="H47" s="26">
        <v>766011</v>
      </c>
    </row>
    <row r="48" spans="1:8" ht="13.5">
      <c r="A48" s="16"/>
      <c r="B48" s="16" t="s">
        <v>31</v>
      </c>
      <c r="C48" s="16"/>
      <c r="D48" s="16"/>
      <c r="E48" s="16"/>
      <c r="F48" s="19">
        <v>0</v>
      </c>
      <c r="G48" s="16"/>
      <c r="H48" s="19">
        <v>0</v>
      </c>
    </row>
    <row r="49" spans="1:8" ht="13.5">
      <c r="A49" s="24"/>
      <c r="B49" s="24" t="s">
        <v>32</v>
      </c>
      <c r="C49" s="24"/>
      <c r="D49" s="24"/>
      <c r="E49" s="24"/>
      <c r="F49" s="26">
        <v>0</v>
      </c>
      <c r="G49" s="24"/>
      <c r="H49" s="26">
        <v>0</v>
      </c>
    </row>
    <row r="50" spans="1:8" ht="13.5">
      <c r="A50" s="16"/>
      <c r="B50" s="16" t="s">
        <v>33</v>
      </c>
      <c r="C50" s="16"/>
      <c r="D50" s="16"/>
      <c r="E50" s="16"/>
      <c r="F50" s="19">
        <v>1620000</v>
      </c>
      <c r="G50" s="16"/>
      <c r="H50" s="19">
        <v>1565000</v>
      </c>
    </row>
    <row r="51" spans="1:8" ht="13.5">
      <c r="A51" s="24"/>
      <c r="B51" s="24" t="s">
        <v>34</v>
      </c>
      <c r="C51" s="24"/>
      <c r="D51" s="24"/>
      <c r="E51" s="24"/>
      <c r="F51" s="26">
        <v>0</v>
      </c>
      <c r="G51" s="24"/>
      <c r="H51" s="26">
        <v>0</v>
      </c>
    </row>
    <row r="52" spans="1:8" ht="13.5">
      <c r="A52" s="16"/>
      <c r="B52" s="16"/>
      <c r="C52" s="16" t="s">
        <v>35</v>
      </c>
      <c r="D52" s="16"/>
      <c r="E52" s="16"/>
      <c r="F52" s="22">
        <f>SUM(F41:F51)</f>
        <v>18436447</v>
      </c>
      <c r="G52" s="16"/>
      <c r="H52" s="22">
        <f>SUM(H41:H51)</f>
        <v>21377206</v>
      </c>
    </row>
    <row r="53" spans="1:8" ht="13.5">
      <c r="A53" s="24"/>
      <c r="B53" s="24"/>
      <c r="C53" s="24"/>
      <c r="D53" s="24"/>
      <c r="E53" s="24"/>
      <c r="F53" s="26"/>
      <c r="G53" s="24"/>
      <c r="H53" s="26"/>
    </row>
    <row r="54" spans="1:8" ht="13.5">
      <c r="A54" s="16" t="s">
        <v>36</v>
      </c>
      <c r="B54" s="16"/>
      <c r="C54" s="16"/>
      <c r="D54" s="16"/>
      <c r="E54" s="16"/>
      <c r="F54" s="19"/>
      <c r="G54" s="16"/>
      <c r="H54" s="19"/>
    </row>
    <row r="55" spans="1:8" ht="13.5">
      <c r="A55" s="24"/>
      <c r="B55" s="24" t="s">
        <v>29</v>
      </c>
      <c r="C55" s="24"/>
      <c r="D55" s="24"/>
      <c r="E55" s="24"/>
      <c r="F55" s="26">
        <v>7434513</v>
      </c>
      <c r="G55" s="24"/>
      <c r="H55" s="26">
        <v>6947350</v>
      </c>
    </row>
    <row r="56" spans="1:8" ht="13.5">
      <c r="A56" s="16"/>
      <c r="B56" s="16" t="s">
        <v>30</v>
      </c>
      <c r="C56" s="16"/>
      <c r="D56" s="16"/>
      <c r="E56" s="16"/>
      <c r="F56" s="19">
        <v>45885051</v>
      </c>
      <c r="G56" s="16"/>
      <c r="H56" s="19">
        <v>46730661</v>
      </c>
    </row>
    <row r="57" spans="1:8" ht="13.5">
      <c r="A57" s="24"/>
      <c r="B57" s="24" t="s">
        <v>31</v>
      </c>
      <c r="C57" s="24"/>
      <c r="D57" s="24"/>
      <c r="E57" s="24"/>
      <c r="F57" s="26">
        <v>0</v>
      </c>
      <c r="G57" s="24"/>
      <c r="H57" s="26">
        <v>0</v>
      </c>
    </row>
    <row r="58" spans="1:8" ht="13.5">
      <c r="A58" s="16"/>
      <c r="B58" s="16" t="s">
        <v>49</v>
      </c>
      <c r="C58" s="16"/>
      <c r="D58" s="16"/>
      <c r="E58" s="16"/>
      <c r="F58" s="19">
        <v>25163397</v>
      </c>
      <c r="G58" s="16"/>
      <c r="H58" s="19">
        <v>12818487</v>
      </c>
    </row>
    <row r="59" spans="1:8" ht="13.5">
      <c r="A59" s="24"/>
      <c r="B59" s="24" t="s">
        <v>33</v>
      </c>
      <c r="C59" s="24"/>
      <c r="D59" s="24"/>
      <c r="E59" s="24"/>
      <c r="F59" s="26">
        <v>24550000</v>
      </c>
      <c r="G59" s="24"/>
      <c r="H59" s="26">
        <v>26170000</v>
      </c>
    </row>
    <row r="60" spans="1:8" ht="13.5">
      <c r="A60" s="16"/>
      <c r="B60" s="16" t="s">
        <v>37</v>
      </c>
      <c r="C60" s="16"/>
      <c r="D60" s="16"/>
      <c r="E60" s="16"/>
      <c r="F60" s="19">
        <v>55028</v>
      </c>
      <c r="G60" s="16"/>
      <c r="H60" s="19">
        <v>480994</v>
      </c>
    </row>
    <row r="61" spans="1:8" ht="13.5">
      <c r="A61" s="24"/>
      <c r="B61" s="24"/>
      <c r="C61" s="24" t="s">
        <v>38</v>
      </c>
      <c r="D61" s="24"/>
      <c r="E61" s="24"/>
      <c r="F61" s="28">
        <f>SUM(F55:F60)</f>
        <v>103087989</v>
      </c>
      <c r="G61" s="24"/>
      <c r="H61" s="28">
        <f>SUM(H55:H60)</f>
        <v>93147492</v>
      </c>
    </row>
    <row r="62" spans="1:8" ht="13.5">
      <c r="A62" s="16"/>
      <c r="B62" s="16"/>
      <c r="C62" s="16"/>
      <c r="D62" s="16" t="s">
        <v>52</v>
      </c>
      <c r="E62" s="16"/>
      <c r="F62" s="30">
        <f>SUM(F52+F61)</f>
        <v>121524436</v>
      </c>
      <c r="G62" s="16"/>
      <c r="H62" s="30">
        <f>SUM(H52+H61)</f>
        <v>114524698</v>
      </c>
    </row>
    <row r="63" spans="1:8" ht="13.5">
      <c r="A63" s="24"/>
      <c r="B63" s="24"/>
      <c r="C63" s="24"/>
      <c r="D63" s="24"/>
      <c r="E63" s="24"/>
      <c r="F63" s="24"/>
      <c r="G63" s="24"/>
      <c r="H63" s="26"/>
    </row>
    <row r="64" spans="1:8" ht="13.5">
      <c r="A64" s="14" t="s">
        <v>39</v>
      </c>
      <c r="B64" s="14"/>
      <c r="C64" s="14"/>
      <c r="D64" s="14"/>
      <c r="E64" s="14"/>
      <c r="F64" s="14"/>
      <c r="G64" s="14"/>
      <c r="H64" s="14"/>
    </row>
    <row r="65" spans="1:8" ht="13.5">
      <c r="A65" s="16"/>
      <c r="B65" s="16" t="s">
        <v>40</v>
      </c>
      <c r="C65" s="16"/>
      <c r="D65" s="16"/>
      <c r="E65" s="16"/>
      <c r="F65" s="19">
        <v>131731814</v>
      </c>
      <c r="G65" s="16"/>
      <c r="H65" s="19">
        <v>137410276</v>
      </c>
    </row>
    <row r="66" spans="1:8" ht="13.5">
      <c r="A66" s="17"/>
      <c r="B66" s="17" t="s">
        <v>41</v>
      </c>
      <c r="C66" s="17"/>
      <c r="D66" s="17"/>
      <c r="E66" s="17"/>
      <c r="F66" s="20"/>
      <c r="G66" s="17"/>
      <c r="H66" s="20"/>
    </row>
    <row r="67" spans="1:8" ht="13.5">
      <c r="A67" s="16"/>
      <c r="B67" s="16"/>
      <c r="C67" s="16" t="s">
        <v>42</v>
      </c>
      <c r="D67" s="16"/>
      <c r="E67" s="16"/>
      <c r="F67" s="19">
        <v>15564296</v>
      </c>
      <c r="G67" s="16"/>
      <c r="H67" s="19">
        <v>17585241</v>
      </c>
    </row>
    <row r="68" spans="1:8" ht="13.5">
      <c r="A68" s="17"/>
      <c r="B68" s="17"/>
      <c r="C68" s="17" t="s">
        <v>43</v>
      </c>
      <c r="D68" s="17"/>
      <c r="E68" s="17"/>
      <c r="F68" s="20">
        <v>13400438</v>
      </c>
      <c r="G68" s="17"/>
      <c r="H68" s="20">
        <v>17273448</v>
      </c>
    </row>
    <row r="69" spans="1:8" ht="13.5">
      <c r="A69" s="16"/>
      <c r="B69" s="16" t="s">
        <v>44</v>
      </c>
      <c r="C69" s="16"/>
      <c r="D69" s="16"/>
      <c r="E69" s="16"/>
      <c r="F69" s="19">
        <v>-26283413</v>
      </c>
      <c r="G69" s="16"/>
      <c r="H69" s="19">
        <v>-12812899</v>
      </c>
    </row>
    <row r="70" spans="1:8" ht="14.25" thickBot="1">
      <c r="A70" s="17"/>
      <c r="B70" s="17"/>
      <c r="C70" s="17"/>
      <c r="D70" s="17" t="s">
        <v>45</v>
      </c>
      <c r="E70" s="17"/>
      <c r="F70" s="31">
        <f>SUM(F65:F69)</f>
        <v>134413135</v>
      </c>
      <c r="G70" s="17"/>
      <c r="H70" s="31">
        <f>SUM(H65:H69)</f>
        <v>159456066</v>
      </c>
    </row>
    <row r="71" ht="13.5" thickTop="1"/>
  </sheetData>
  <sheetProtection/>
  <mergeCells count="3">
    <mergeCell ref="A39:H39"/>
    <mergeCell ref="A64:H64"/>
    <mergeCell ref="A10:H10"/>
  </mergeCells>
  <printOptions horizontalCentered="1"/>
  <pageMargins left="0.5" right="0.5" top="0.5" bottom="0.5" header="0.5" footer="0.5"/>
  <pageSetup fitToHeight="1" fitToWidth="1"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farstu1</dc:creator>
  <cp:keywords/>
  <dc:description/>
  <cp:lastModifiedBy>jgendr1</cp:lastModifiedBy>
  <cp:lastPrinted>2010-05-13T20:30:07Z</cp:lastPrinted>
  <dcterms:created xsi:type="dcterms:W3CDTF">2003-01-15T20:13:27Z</dcterms:created>
  <dcterms:modified xsi:type="dcterms:W3CDTF">2010-05-13T20:30:12Z</dcterms:modified>
  <cp:category/>
  <cp:version/>
  <cp:contentType/>
  <cp:contentStatus/>
</cp:coreProperties>
</file>