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Accounts Payable\AP\SHORTS\SHORTS Monthly Reports\Unused Ticket Reports\FY 2022\06 - December 2021\"/>
    </mc:Choice>
  </mc:AlternateContent>
  <bookViews>
    <workbookView xWindow="0" yWindow="0" windowWidth="28800" windowHeight="12300"/>
  </bookViews>
  <sheets>
    <sheet name=" Campus 1 -LSU A &amp; M" sheetId="2" r:id="rId1"/>
    <sheet name="LSUS" sheetId="9" r:id="rId2"/>
    <sheet name="LSUE" sheetId="10" r:id="rId3"/>
    <sheet name="Campus 3 - PBRC" sheetId="4" r:id="rId4"/>
    <sheet name="Campus 9 - AG CTR" sheetId="7" r:id="rId5"/>
  </sheets>
  <calcPr calcId="162913"/>
</workbook>
</file>

<file path=xl/calcChain.xml><?xml version="1.0" encoding="utf-8"?>
<calcChain xmlns="http://schemas.openxmlformats.org/spreadsheetml/2006/main">
  <c r="H10" i="7" l="1"/>
  <c r="H6" i="7"/>
  <c r="H60" i="7"/>
  <c r="H53" i="7"/>
  <c r="H49" i="7"/>
  <c r="H45" i="7"/>
  <c r="H40" i="7"/>
  <c r="H32" i="7"/>
  <c r="H26" i="7"/>
  <c r="H22" i="4"/>
  <c r="H5" i="4"/>
  <c r="H515" i="2" l="1"/>
  <c r="H503" i="2"/>
  <c r="H496" i="2"/>
  <c r="H492" i="2"/>
  <c r="H485" i="2"/>
  <c r="H479" i="2"/>
  <c r="H475" i="2"/>
  <c r="H466" i="2"/>
  <c r="H462" i="2"/>
  <c r="H458" i="2"/>
  <c r="H446" i="2"/>
  <c r="H441" i="2"/>
  <c r="H437" i="2"/>
  <c r="H430" i="2"/>
  <c r="H392" i="2"/>
  <c r="H388" i="2"/>
  <c r="H382" i="2"/>
  <c r="H377" i="2"/>
  <c r="H373" i="2"/>
  <c r="H368" i="2"/>
  <c r="H363" i="2"/>
  <c r="H291" i="2"/>
  <c r="H282" i="2"/>
  <c r="H275" i="2"/>
  <c r="H271" i="2"/>
  <c r="H267" i="2"/>
  <c r="H263" i="2"/>
  <c r="H252" i="2"/>
  <c r="H247" i="2"/>
  <c r="H242" i="2"/>
  <c r="H236" i="2"/>
  <c r="H232" i="2"/>
  <c r="H225" i="2"/>
  <c r="H220" i="2"/>
  <c r="H210" i="2"/>
  <c r="H199" i="2"/>
  <c r="H195" i="2"/>
  <c r="H191" i="2"/>
  <c r="H180" i="2"/>
  <c r="H167" i="2"/>
  <c r="H161" i="2"/>
  <c r="H157" i="2"/>
  <c r="H153" i="2"/>
  <c r="H147" i="2"/>
  <c r="H138" i="2"/>
  <c r="H128" i="2"/>
  <c r="H124" i="2"/>
  <c r="H117" i="2"/>
  <c r="H109" i="2"/>
  <c r="H100" i="2"/>
  <c r="H82" i="2"/>
  <c r="H88" i="2"/>
  <c r="H77" i="2"/>
  <c r="H64" i="2"/>
  <c r="H48" i="2" l="1"/>
  <c r="H36" i="2"/>
  <c r="H31" i="2"/>
  <c r="H24" i="2"/>
  <c r="H16" i="2"/>
  <c r="H11" i="2"/>
  <c r="H6" i="2"/>
  <c r="H4" i="10" l="1"/>
  <c r="H21" i="9"/>
  <c r="H17" i="9"/>
  <c r="H13" i="9"/>
  <c r="H10" i="9"/>
  <c r="H4" i="9"/>
</calcChain>
</file>

<file path=xl/sharedStrings.xml><?xml version="1.0" encoding="utf-8"?>
<sst xmlns="http://schemas.openxmlformats.org/spreadsheetml/2006/main" count="2477" uniqueCount="991">
  <si>
    <t/>
  </si>
  <si>
    <t>AGENCY NAME</t>
  </si>
  <si>
    <t>TICKET NUMBER</t>
  </si>
  <si>
    <t>ISSUE DATE</t>
  </si>
  <si>
    <t>CARRIER</t>
  </si>
  <si>
    <t>TRAVELER</t>
  </si>
  <si>
    <t>STATUS</t>
  </si>
  <si>
    <t>EXPIRATION</t>
  </si>
  <si>
    <t>VALUE</t>
  </si>
  <si>
    <t>3/9/2020</t>
  </si>
  <si>
    <t>AA</t>
  </si>
  <si>
    <t>OPEN</t>
  </si>
  <si>
    <t>DL</t>
  </si>
  <si>
    <t>12/31/2022</t>
  </si>
  <si>
    <t>Total Unused Credits</t>
  </si>
  <si>
    <t>3/10/2020</t>
  </si>
  <si>
    <t>Open</t>
  </si>
  <si>
    <t>Grand Total of Unused Credits</t>
  </si>
  <si>
    <t>2/27/2020</t>
  </si>
  <si>
    <t>2/21/2020</t>
  </si>
  <si>
    <t>Executive Vice President &amp; Provost Progr</t>
  </si>
  <si>
    <t>10CC00400</t>
  </si>
  <si>
    <t>THACKABERRY/ALEXANDERA</t>
  </si>
  <si>
    <t>9/10/2019</t>
  </si>
  <si>
    <t>7514940217</t>
  </si>
  <si>
    <t>1/27/2020</t>
  </si>
  <si>
    <t>FERSTEL/SARAHDOROTHY</t>
  </si>
  <si>
    <t>1/23/2020</t>
  </si>
  <si>
    <t>7514942735</t>
  </si>
  <si>
    <t>2/12/2020</t>
  </si>
  <si>
    <t>7514939251</t>
  </si>
  <si>
    <t>1/17/2020</t>
  </si>
  <si>
    <t>ARMER/TAYLORIVANAADELLA</t>
  </si>
  <si>
    <t>12/4/2019</t>
  </si>
  <si>
    <t>2/4/2020</t>
  </si>
  <si>
    <t>1/24/2020</t>
  </si>
  <si>
    <t>Foreign Languages Lab</t>
  </si>
  <si>
    <t>10CC00117</t>
  </si>
  <si>
    <t>2/24/2020</t>
  </si>
  <si>
    <t>MORRIS/ANDREAEASLEY</t>
  </si>
  <si>
    <t>7514944329</t>
  </si>
  <si>
    <t>7513712627</t>
  </si>
  <si>
    <t>1/15/2020</t>
  </si>
  <si>
    <t>HENEGHAN/DOROTA</t>
  </si>
  <si>
    <t>2/19/2020</t>
  </si>
  <si>
    <t>Highway Safety Research Group</t>
  </si>
  <si>
    <t>10CC01137</t>
  </si>
  <si>
    <t>7408787607</t>
  </si>
  <si>
    <t>12/9/2019</t>
  </si>
  <si>
    <t>WHITCHURCH/DAVIDEARL</t>
  </si>
  <si>
    <t>7514945131</t>
  </si>
  <si>
    <t>3/2/2020</t>
  </si>
  <si>
    <t>BANKSTON/MAXIMSTRICKLAND</t>
  </si>
  <si>
    <t>HSE Leadership Development Institute (LD</t>
  </si>
  <si>
    <t>10CC01146</t>
  </si>
  <si>
    <t>7514945537</t>
  </si>
  <si>
    <t>3/4/2020</t>
  </si>
  <si>
    <t>DICHARRY/LACYK</t>
  </si>
  <si>
    <t>LSU Central Exp Student Aid</t>
  </si>
  <si>
    <t>10CC00478</t>
  </si>
  <si>
    <t>7514943310</t>
  </si>
  <si>
    <t>2/17/2020</t>
  </si>
  <si>
    <t>GAUTIER/HANNAHQUINN</t>
  </si>
  <si>
    <t>3/3/2020</t>
  </si>
  <si>
    <t>2/11/2020</t>
  </si>
  <si>
    <t>9/30/2019</t>
  </si>
  <si>
    <t>2/7/2020</t>
  </si>
  <si>
    <t>1/7/2020</t>
  </si>
  <si>
    <t>1/22/2020</t>
  </si>
  <si>
    <t>1/3/2020</t>
  </si>
  <si>
    <t>2/5/2020</t>
  </si>
  <si>
    <t>2/20/2020</t>
  </si>
  <si>
    <t>12/16/2019</t>
  </si>
  <si>
    <t>1/14/2020</t>
  </si>
  <si>
    <t>1/20/2020</t>
  </si>
  <si>
    <t>LSU-ARCHITECTURE</t>
  </si>
  <si>
    <t>10CC00192</t>
  </si>
  <si>
    <t>1/13/2020</t>
  </si>
  <si>
    <t>7513592340</t>
  </si>
  <si>
    <t>12/19/2019</t>
  </si>
  <si>
    <t>KELSCH/KRISTENANNE</t>
  </si>
  <si>
    <t>7514944771</t>
  </si>
  <si>
    <t>HOLMQUIST/PAULFREDERICK</t>
  </si>
  <si>
    <t>1/28/2020</t>
  </si>
  <si>
    <t>1/30/2020</t>
  </si>
  <si>
    <t>7/8/2019</t>
  </si>
  <si>
    <t>7514943771</t>
  </si>
  <si>
    <t>BERTETGONZALEZ/MAURICIO</t>
  </si>
  <si>
    <t>7406048778</t>
  </si>
  <si>
    <t>9/5/2019</t>
  </si>
  <si>
    <t>AWOLERE/GBENDASOLOMON</t>
  </si>
  <si>
    <t>LSU-ART</t>
  </si>
  <si>
    <t>10CC00193</t>
  </si>
  <si>
    <t>7408783728</t>
  </si>
  <si>
    <t>10/28/2019</t>
  </si>
  <si>
    <t>NAM/HYEYEON</t>
  </si>
  <si>
    <t>7408783733</t>
  </si>
  <si>
    <t>HARMON/BRENDANALEXANDER</t>
  </si>
  <si>
    <t>12/23/2019</t>
  </si>
  <si>
    <t>LSU-BIOLOGICAL SCIENCES</t>
  </si>
  <si>
    <t>10CC00150</t>
  </si>
  <si>
    <t>7514943930</t>
  </si>
  <si>
    <t>COGHILL/LYNDONMICHAEL</t>
  </si>
  <si>
    <t>7514942840</t>
  </si>
  <si>
    <t>MORES/GRAYCE</t>
  </si>
  <si>
    <t>7514942325</t>
  </si>
  <si>
    <t>2/10/2020</t>
  </si>
  <si>
    <t>MORONEY/JAMESV</t>
  </si>
  <si>
    <t>7514944851</t>
  </si>
  <si>
    <t>SOUTH/PAULF</t>
  </si>
  <si>
    <t>7513711815</t>
  </si>
  <si>
    <t>1/8/2020</t>
  </si>
  <si>
    <t>GALLEGOS/EDENMCMILLIN</t>
  </si>
  <si>
    <t>7408787295</t>
  </si>
  <si>
    <t>12/5/2019</t>
  </si>
  <si>
    <t>BASU/ANKITA</t>
  </si>
  <si>
    <t>7517770653</t>
  </si>
  <si>
    <t>YANG/SIHUI</t>
  </si>
  <si>
    <t>7514944907</t>
  </si>
  <si>
    <t>TAN/JIAQI</t>
  </si>
  <si>
    <t>7514944702</t>
  </si>
  <si>
    <t>2/26/2020</t>
  </si>
  <si>
    <t>TACKETT/ALANJACKSON</t>
  </si>
  <si>
    <t>2/13/2020</t>
  </si>
  <si>
    <t>2/28/2020</t>
  </si>
  <si>
    <t>3/11/2020</t>
  </si>
  <si>
    <t>1/31/2020</t>
  </si>
  <si>
    <t>2/3/2020</t>
  </si>
  <si>
    <t>2/25/2020</t>
  </si>
  <si>
    <t>LSU-CAREER SERVICES</t>
  </si>
  <si>
    <t>10CC00885</t>
  </si>
  <si>
    <t>7514940971</t>
  </si>
  <si>
    <t>FORD/GWENDOLYNL</t>
  </si>
  <si>
    <t>LSU-CHEMICAL ENGINEERING</t>
  </si>
  <si>
    <t>10CC00172</t>
  </si>
  <si>
    <t>7514942828</t>
  </si>
  <si>
    <t>ABEDIN/MDASHRAFUL</t>
  </si>
  <si>
    <t>7514943626</t>
  </si>
  <si>
    <t>2/18/2020</t>
  </si>
  <si>
    <t>BHATTAR/SRIKAR</t>
  </si>
  <si>
    <t>7514945025</t>
  </si>
  <si>
    <t>KHEZELI/FOROOGH</t>
  </si>
  <si>
    <t>$358.50</t>
  </si>
  <si>
    <t>7514944944</t>
  </si>
  <si>
    <t>PLAISANCE/CRAIGPATRICK</t>
  </si>
  <si>
    <t>7514944624</t>
  </si>
  <si>
    <t>PETE/AMBERJULAINE</t>
  </si>
  <si>
    <t>7514941714</t>
  </si>
  <si>
    <t>VUTUKURU/VENKATASAIKRISHNAKARTHIK</t>
  </si>
  <si>
    <t>7514940306</t>
  </si>
  <si>
    <t>ZHANG/SHENGJIE</t>
  </si>
  <si>
    <t>7514939097</t>
  </si>
  <si>
    <t>STEBE/KATHLEENJ</t>
  </si>
  <si>
    <t>7514944897</t>
  </si>
  <si>
    <t>CHAU/KEVINJOHANNAS</t>
  </si>
  <si>
    <t>LSU-CHEMISTRY</t>
  </si>
  <si>
    <t>10CC00145</t>
  </si>
  <si>
    <t>7514941123</t>
  </si>
  <si>
    <t>KUMAR/REVATI</t>
  </si>
  <si>
    <t>7514944729</t>
  </si>
  <si>
    <t>DISSANAYAKAMUDIYANSELAGE/RANURISAMAVINI</t>
  </si>
  <si>
    <t>7514944781</t>
  </si>
  <si>
    <t>MARKOVICH/SAMUELWILLIAM</t>
  </si>
  <si>
    <t>7514944325</t>
  </si>
  <si>
    <t>KHAN/ANOWARHOSSAIN</t>
  </si>
  <si>
    <t>7514944339</t>
  </si>
  <si>
    <t>GARY/DANIELPAUL</t>
  </si>
  <si>
    <t>7514945336</t>
  </si>
  <si>
    <t>PARRIS/MATTHEWR</t>
  </si>
  <si>
    <t>7514944426</t>
  </si>
  <si>
    <t>SPENCER/HARRYCHARLES</t>
  </si>
  <si>
    <t>7514945024</t>
  </si>
  <si>
    <t>CADIGAN/BRIDGETEILEEN</t>
  </si>
  <si>
    <t>7514944726</t>
  </si>
  <si>
    <t>RIVERALAOS/MARIOE</t>
  </si>
  <si>
    <t>7514944747</t>
  </si>
  <si>
    <t>GUI/XIN</t>
  </si>
  <si>
    <t>2/6/2020</t>
  </si>
  <si>
    <t>2/1/2020</t>
  </si>
  <si>
    <t>2/14/2020</t>
  </si>
  <si>
    <t>1/21/2020</t>
  </si>
  <si>
    <t>2/16/2020</t>
  </si>
  <si>
    <t>LSU-CIVIL &amp; ENVIRON. ENGIN.</t>
  </si>
  <si>
    <t>10CC00173</t>
  </si>
  <si>
    <t>1/29/2020</t>
  </si>
  <si>
    <t>7514943315</t>
  </si>
  <si>
    <t>DHAKAL/NIRMAL</t>
  </si>
  <si>
    <t>7514941975</t>
  </si>
  <si>
    <t>LIN/HAI</t>
  </si>
  <si>
    <t>3/5/2020</t>
  </si>
  <si>
    <t>2/15/2020</t>
  </si>
  <si>
    <t>LSU-COMPAR BIOMEDICAL SCIENCE</t>
  </si>
  <si>
    <t>10CC00296</t>
  </si>
  <si>
    <t>7408785771</t>
  </si>
  <si>
    <t>11/15/2019</t>
  </si>
  <si>
    <t>KONGTHITILERD/PHUTTHIDA</t>
  </si>
  <si>
    <t>7514945065</t>
  </si>
  <si>
    <t>NOEL/ALEXANDRA</t>
  </si>
  <si>
    <t>7514945374</t>
  </si>
  <si>
    <t>ZAMAN/ANUSHA</t>
  </si>
  <si>
    <t>LSU-CONSTR.MGMT.&amp; INDUST.ENG.</t>
  </si>
  <si>
    <t>10CC00176</t>
  </si>
  <si>
    <t>7514940246</t>
  </si>
  <si>
    <t>PECQUET/CHARLESFRANCIS</t>
  </si>
  <si>
    <t>7517770814</t>
  </si>
  <si>
    <t>IDRIS/IPSHITIBNE</t>
  </si>
  <si>
    <t>7517770816</t>
  </si>
  <si>
    <t>ZAREMOTEKHASES/FARAH</t>
  </si>
  <si>
    <t>7514942572</t>
  </si>
  <si>
    <t>SADEK/HUSAM</t>
  </si>
  <si>
    <t>7517770812</t>
  </si>
  <si>
    <t>7514943445</t>
  </si>
  <si>
    <t>NOORVAND/HASSAN</t>
  </si>
  <si>
    <t>7514943442</t>
  </si>
  <si>
    <t>SUBEDI/SUJATA</t>
  </si>
  <si>
    <t>7513711793</t>
  </si>
  <si>
    <t>MILLER/JESSICAWILSON</t>
  </si>
  <si>
    <t>7513711794</t>
  </si>
  <si>
    <t>ZABASKI/LAURENLODATO</t>
  </si>
  <si>
    <t>LSU-CT FOR COMPUTATION &amp; TECH</t>
  </si>
  <si>
    <t>10CC00268</t>
  </si>
  <si>
    <t>7514940231</t>
  </si>
  <si>
    <t>KAISER/CAROLA</t>
  </si>
  <si>
    <t>7514943818</t>
  </si>
  <si>
    <t>KIM/NAYONG</t>
  </si>
  <si>
    <t>7292414654</t>
  </si>
  <si>
    <t>3/20/2019</t>
  </si>
  <si>
    <t>7514939696</t>
  </si>
  <si>
    <t>MANNA/MODHUPARNA</t>
  </si>
  <si>
    <t>7514939699</t>
  </si>
  <si>
    <t>SUDHAKARAN/SNEHA</t>
  </si>
  <si>
    <t>7514944904</t>
  </si>
  <si>
    <t>RODRIGUEZ/JOAQUINALFREDO</t>
  </si>
  <si>
    <t>12/17/2019</t>
  </si>
  <si>
    <t>LSU-DEAN OF STUDENTS</t>
  </si>
  <si>
    <t>10CC00358</t>
  </si>
  <si>
    <t>7513711825</t>
  </si>
  <si>
    <t>HENDERSON/ARLETTEMARIE</t>
  </si>
  <si>
    <t>$388.88</t>
  </si>
  <si>
    <t>3/6/2020</t>
  </si>
  <si>
    <t>LSU-DEAN'S OFFICE-Arts &amp; Sciences</t>
  </si>
  <si>
    <t>10CC00114</t>
  </si>
  <si>
    <t>OROZCO/RAFAEL</t>
  </si>
  <si>
    <t>8150077337</t>
  </si>
  <si>
    <t>1/9/2020</t>
  </si>
  <si>
    <t>LSU-DEAN'S OFFICE-COLLEGE OF EDUCATION</t>
  </si>
  <si>
    <t>10CC00161</t>
  </si>
  <si>
    <t>7514943650</t>
  </si>
  <si>
    <t>MITCHELL/ROLANDWALKER</t>
  </si>
  <si>
    <t>7514942999</t>
  </si>
  <si>
    <t>7406814213</t>
  </si>
  <si>
    <t>MICHEL/TRENTJOSEPH</t>
  </si>
  <si>
    <t>7514945413</t>
  </si>
  <si>
    <t>IMAGBE/STACYAMENAGHAWON</t>
  </si>
  <si>
    <t>6/18/2019</t>
  </si>
  <si>
    <t>1/10/2020</t>
  </si>
  <si>
    <t>LSU-DEAN'S OFFICE-Graduate School</t>
  </si>
  <si>
    <t>10CC00214</t>
  </si>
  <si>
    <t>7514944456</t>
  </si>
  <si>
    <t>BUTLER/JULIEMICHELLE</t>
  </si>
  <si>
    <t>LSU-DEAN'S OFFICE-INTERDISC-Arts &amp; Scien</t>
  </si>
  <si>
    <t>10CC00129</t>
  </si>
  <si>
    <t>7513712180</t>
  </si>
  <si>
    <t>DUTTA/APARAJITA</t>
  </si>
  <si>
    <t>7513712177</t>
  </si>
  <si>
    <t>GIST/EMMAJAMILAH</t>
  </si>
  <si>
    <t>7513711752</t>
  </si>
  <si>
    <t>ROGERS/HANNAHMCKAY</t>
  </si>
  <si>
    <t>7513710681</t>
  </si>
  <si>
    <t>SCHWEGLER/ARMIN</t>
  </si>
  <si>
    <t>7514939982</t>
  </si>
  <si>
    <t>WEST/STANLEYHUGGINS</t>
  </si>
  <si>
    <t>7514945849</t>
  </si>
  <si>
    <t>TAN/JING</t>
  </si>
  <si>
    <t>7514941462</t>
  </si>
  <si>
    <t>DOROW/ABIGAIL</t>
  </si>
  <si>
    <t>LSU-DEAN'S OFFICE-LSU Libraries</t>
  </si>
  <si>
    <t>10CC00338</t>
  </si>
  <si>
    <t>7514942848</t>
  </si>
  <si>
    <t>COSTELLO/GINARAYE</t>
  </si>
  <si>
    <t>7514944447</t>
  </si>
  <si>
    <t>7514939124</t>
  </si>
  <si>
    <t>FONTENOT/MITCHELLJOHN</t>
  </si>
  <si>
    <t>7514943841</t>
  </si>
  <si>
    <t>KELLEY/REBECCANEWMAN</t>
  </si>
  <si>
    <t>7514939112</t>
  </si>
  <si>
    <t>7513711372</t>
  </si>
  <si>
    <t>1/6/2020</t>
  </si>
  <si>
    <t>MILLER/MARGARETANN</t>
  </si>
  <si>
    <t>LSU-DEAN'S OFFICE-LSUBR-Coll of Basic Sc</t>
  </si>
  <si>
    <t>10CC00144</t>
  </si>
  <si>
    <t>7408787891</t>
  </si>
  <si>
    <t>12/11/2019</t>
  </si>
  <si>
    <t>HALLIN/TIMOTHYTHOMAS</t>
  </si>
  <si>
    <t>7514945658</t>
  </si>
  <si>
    <t>LEE/SAMANTHANICOLE</t>
  </si>
  <si>
    <t>7514945701</t>
  </si>
  <si>
    <t>HUTZLER/BAILEYMICHELLE</t>
  </si>
  <si>
    <t>LSU-DEAN'S OFFICE-LSUBR-Coll of Bus Admi</t>
  </si>
  <si>
    <t>10CC00130</t>
  </si>
  <si>
    <t>7514944206</t>
  </si>
  <si>
    <t>MCGUIRE/JEANBERNICE</t>
  </si>
  <si>
    <t>LSU-DEAN'S OFFICE-School of Vet Med</t>
  </si>
  <si>
    <t>10CC00284</t>
  </si>
  <si>
    <t>MITCHELL/MARKA</t>
  </si>
  <si>
    <t>7514939403</t>
  </si>
  <si>
    <t>LSU-DIRECTOR'S OFFICE</t>
  </si>
  <si>
    <t>10CC00496</t>
  </si>
  <si>
    <t>7514945968</t>
  </si>
  <si>
    <t>TYLER/BRITTNYJ</t>
  </si>
  <si>
    <t>7514941428</t>
  </si>
  <si>
    <t>MATTERAJR/WILLIAMJ</t>
  </si>
  <si>
    <t>7408786207</t>
  </si>
  <si>
    <t>11/20/2019</t>
  </si>
  <si>
    <t>PAVLICK/JILLIANB</t>
  </si>
  <si>
    <t>LSU-DISABILITY SERVICES</t>
  </si>
  <si>
    <t>10CC00370</t>
  </si>
  <si>
    <t>7401970437</t>
  </si>
  <si>
    <t>7/1/2019</t>
  </si>
  <si>
    <t>LEE/CHRISTOPHERROBERT</t>
  </si>
  <si>
    <t>LSU-ELECTRICAL &amp; COMPUTER ENG</t>
  </si>
  <si>
    <t>10CC00174</t>
  </si>
  <si>
    <t>7514943905</t>
  </si>
  <si>
    <t>MARTINEZ/JAREDJAMES</t>
  </si>
  <si>
    <t>7514943904</t>
  </si>
  <si>
    <t>NGUYEN/KIEUQUANTHI</t>
  </si>
  <si>
    <t>7514943901</t>
  </si>
  <si>
    <t>STEWART/BRANDONMIKAEL</t>
  </si>
  <si>
    <t>7514943699</t>
  </si>
  <si>
    <t>BABWANI/ALIREDHA</t>
  </si>
  <si>
    <t>7514943466</t>
  </si>
  <si>
    <t>NOGUERA/ANDRESALBERTO</t>
  </si>
  <si>
    <t>7514939342</t>
  </si>
  <si>
    <t>VAIDYANATHAN/RAMACHANDRAN</t>
  </si>
  <si>
    <t>LSU-ENGLISH</t>
  </si>
  <si>
    <t>10CC00116</t>
  </si>
  <si>
    <t>ZERBA/MICHELLELOUISE</t>
  </si>
  <si>
    <t>7513712272</t>
  </si>
  <si>
    <t>1/11/2020</t>
  </si>
  <si>
    <t>PULLIAM/JUNEMICHELE</t>
  </si>
  <si>
    <t>7514939322</t>
  </si>
  <si>
    <t>1/19/2020</t>
  </si>
  <si>
    <t>WELTMAN/SHARONARONOFSKY</t>
  </si>
  <si>
    <t>7514943269</t>
  </si>
  <si>
    <t>7514940582</t>
  </si>
  <si>
    <t>RASTOGI/PALLAVI</t>
  </si>
  <si>
    <t>7514944556</t>
  </si>
  <si>
    <t>COPE/KEVINLEE</t>
  </si>
  <si>
    <t>7514944595</t>
  </si>
  <si>
    <t>HECK/KALLINGJONAH</t>
  </si>
  <si>
    <t>7514945152</t>
  </si>
  <si>
    <t>KAHAN/BENJAMINA</t>
  </si>
  <si>
    <t>7514945506</t>
  </si>
  <si>
    <t>LSU-ENVIRONMENTAL SCIENCES</t>
  </si>
  <si>
    <t>10CC00319</t>
  </si>
  <si>
    <t>7514944709</t>
  </si>
  <si>
    <t>DOUTHAT/THOMAS</t>
  </si>
  <si>
    <t>LSU-FINANCE</t>
  </si>
  <si>
    <t>10CC00133</t>
  </si>
  <si>
    <t>7514943151</t>
  </si>
  <si>
    <t>WANG/JUNBO</t>
  </si>
  <si>
    <t>LSU-FOOD SCIENCE</t>
  </si>
  <si>
    <t>LSU-FRENCH STUDIES</t>
  </si>
  <si>
    <t>10CC00118</t>
  </si>
  <si>
    <t>7514945774</t>
  </si>
  <si>
    <t>TCHEUTOU/ARNAUD</t>
  </si>
  <si>
    <t>7408787814</t>
  </si>
  <si>
    <t>12/10/2019</t>
  </si>
  <si>
    <t>BONGIORNI/KEVINPAUL</t>
  </si>
  <si>
    <t>7514944856</t>
  </si>
  <si>
    <t>WALKER/GORDONELLIOTT</t>
  </si>
  <si>
    <t>7514941907</t>
  </si>
  <si>
    <t>LAROCHE/FLORENT</t>
  </si>
  <si>
    <t>7514941894</t>
  </si>
  <si>
    <t>FRANCOIS/PAULPATRICEADRIEN</t>
  </si>
  <si>
    <t>7514941874</t>
  </si>
  <si>
    <t>RUBELLIN/FRANCOISE</t>
  </si>
  <si>
    <t>7514941896</t>
  </si>
  <si>
    <t>FABBRICATORE/ARIANNA</t>
  </si>
  <si>
    <t>7514942081</t>
  </si>
  <si>
    <t>PARDOEN/MARIEHELENECLAUDINESOPHIE</t>
  </si>
  <si>
    <t>LSU-GEOGRAPHY &amp; ANTHROPOLOGY</t>
  </si>
  <si>
    <t>10CC00119</t>
  </si>
  <si>
    <t>7514939331</t>
  </si>
  <si>
    <t>WANG/CHANGZHEN</t>
  </si>
  <si>
    <t>7514941365</t>
  </si>
  <si>
    <t>RECK/SOPHIAISABEL</t>
  </si>
  <si>
    <t>7514940585</t>
  </si>
  <si>
    <t>DRISKELL/LUKEETHAN</t>
  </si>
  <si>
    <t>7514943912</t>
  </si>
  <si>
    <t>LEITNER/MICHAEL</t>
  </si>
  <si>
    <t>7517770689</t>
  </si>
  <si>
    <t>BRODY/MARYJILL</t>
  </si>
  <si>
    <t>7514940067</t>
  </si>
  <si>
    <t>TIAN/DAN</t>
  </si>
  <si>
    <t>7514940066</t>
  </si>
  <si>
    <t>LEE/JIYOUNG</t>
  </si>
  <si>
    <t>LSU-GEOLOGY &amp; GEOPHYSICS</t>
  </si>
  <si>
    <t>10CC00148</t>
  </si>
  <si>
    <t>7292414715</t>
  </si>
  <si>
    <t>3/21/2019</t>
  </si>
  <si>
    <t>BOMERIV/EDWINJEFFERSON</t>
  </si>
  <si>
    <t>7514945329</t>
  </si>
  <si>
    <t>MARGASON/ANDREWALAN</t>
  </si>
  <si>
    <t>LSU-HISTORY</t>
  </si>
  <si>
    <t>10CC00121</t>
  </si>
  <si>
    <t>7514939999</t>
  </si>
  <si>
    <t>LINDEMANN/MARY</t>
  </si>
  <si>
    <t>7514944039</t>
  </si>
  <si>
    <t>PLUNKETT/KRISTINAMARIE</t>
  </si>
  <si>
    <t>7514942578</t>
  </si>
  <si>
    <t>HERNANDEZ/JAVIERFELIX</t>
  </si>
  <si>
    <t>7514942468</t>
  </si>
  <si>
    <t>ZANASI/MARGHERITA</t>
  </si>
  <si>
    <t>LSU-INFO SYS &amp; DECISION SCIEN</t>
  </si>
  <si>
    <t>10CC00136</t>
  </si>
  <si>
    <t>7408787612</t>
  </si>
  <si>
    <t>HUTCHINSON/CORYJOHN</t>
  </si>
  <si>
    <t>LSU-KINESIOLOGY</t>
  </si>
  <si>
    <t>10CC00163</t>
  </si>
  <si>
    <t>7514940260</t>
  </si>
  <si>
    <t>CHEN/SENLIN</t>
  </si>
  <si>
    <t>7514945670</t>
  </si>
  <si>
    <t>VINCELLETTE/CULLEN</t>
  </si>
  <si>
    <t>7514945251</t>
  </si>
  <si>
    <t>MATTHEWS/RACHEL</t>
  </si>
  <si>
    <t>LSU-LA TRANSPORTATION RSCH CT</t>
  </si>
  <si>
    <t>10CC00182</t>
  </si>
  <si>
    <t>7514943577</t>
  </si>
  <si>
    <t>CAPONE/RUDYNAHENTERA</t>
  </si>
  <si>
    <t>7513711132</t>
  </si>
  <si>
    <t>MELSON/CHRISTOPHER</t>
  </si>
  <si>
    <t>LSU-LANDSCAPE ARCHITECTURE</t>
  </si>
  <si>
    <t>10CC00195</t>
  </si>
  <si>
    <t>7514939876</t>
  </si>
  <si>
    <t>SERRANO/NICHOLASANDREW</t>
  </si>
  <si>
    <t>7514943105</t>
  </si>
  <si>
    <t>LSU-LAW CENTER - ADMISSIONS</t>
  </si>
  <si>
    <t>LSU-LAW CENTER - INSTRUCTION</t>
  </si>
  <si>
    <t>10CC00872</t>
  </si>
  <si>
    <t>7514945585</t>
  </si>
  <si>
    <t>EASTERLING/JARRODM</t>
  </si>
  <si>
    <t>7514945580</t>
  </si>
  <si>
    <t>KWENTUA/ADAMCHRISTOPHER</t>
  </si>
  <si>
    <t>7514945582</t>
  </si>
  <si>
    <t>WAGNER/CHRISTOPHERLEE</t>
  </si>
  <si>
    <t>7514945581</t>
  </si>
  <si>
    <t>JOHNSON/KURTISSTEPHEN</t>
  </si>
  <si>
    <t>7514945578</t>
  </si>
  <si>
    <t>SQUARE/CANDACEMONIQUE</t>
  </si>
  <si>
    <t>7514944830</t>
  </si>
  <si>
    <t>FRANK/RILEYELIZABETH</t>
  </si>
  <si>
    <t>7514944833</t>
  </si>
  <si>
    <t>FOUQUIERII/KEVINWAYNE</t>
  </si>
  <si>
    <t>LSU-LEADERSHIP &amp; HUMAN RESOURCE DEVELOPM</t>
  </si>
  <si>
    <t>10CC00162</t>
  </si>
  <si>
    <t>12/2/2019</t>
  </si>
  <si>
    <t>7406814405</t>
  </si>
  <si>
    <t>10/1/2019</t>
  </si>
  <si>
    <t>JUNG/EULHO</t>
  </si>
  <si>
    <t>LSU-LIBRARY &amp; INFORMATION SCI</t>
  </si>
  <si>
    <t>10CC00166</t>
  </si>
  <si>
    <t>7514944670</t>
  </si>
  <si>
    <t>JIN/TAO</t>
  </si>
  <si>
    <t>LSU-MANAGEMENT</t>
  </si>
  <si>
    <t>10CC00134</t>
  </si>
  <si>
    <t>7401971206</t>
  </si>
  <si>
    <t>CARVER/KRISTANACOLE</t>
  </si>
  <si>
    <t>LSU-MARKETING</t>
  </si>
  <si>
    <t>LSU-MASS COMMUNICATION</t>
  </si>
  <si>
    <t>10CC00235</t>
  </si>
  <si>
    <t>7514940807</t>
  </si>
  <si>
    <t>STAMPSII/DAVIDLEON</t>
  </si>
  <si>
    <t>7514943462</t>
  </si>
  <si>
    <t>KALMOE/NATHANPAUL</t>
  </si>
  <si>
    <t>7513711483</t>
  </si>
  <si>
    <t>DARR/JOSHUA</t>
  </si>
  <si>
    <t>LSU-MATHEMATICS</t>
  </si>
  <si>
    <t>10CC00149</t>
  </si>
  <si>
    <t>7513711265</t>
  </si>
  <si>
    <t>ACHAR/PRAMODNARAHARI</t>
  </si>
  <si>
    <t>7514941360</t>
  </si>
  <si>
    <t>WAN/XIAOLIANG</t>
  </si>
  <si>
    <t>7514939802</t>
  </si>
  <si>
    <t>7514943276</t>
  </si>
  <si>
    <t>OXLEY/JAMESGRIEVE</t>
  </si>
  <si>
    <t>7514942855</t>
  </si>
  <si>
    <t>DING/GUOLI</t>
  </si>
  <si>
    <t>7514943211</t>
  </si>
  <si>
    <t>SUNG/LIYENG</t>
  </si>
  <si>
    <t>LSU-NCBRT</t>
  </si>
  <si>
    <t>10CC00323</t>
  </si>
  <si>
    <t>MANKE/DOYLERAY</t>
  </si>
  <si>
    <t>10/3/2019</t>
  </si>
  <si>
    <t>PROPP/MATTHEWHARRIS</t>
  </si>
  <si>
    <t>HAMILTON/KELLYJAMES</t>
  </si>
  <si>
    <t>KOTECKI/CHRISTOPHERROBERT</t>
  </si>
  <si>
    <t>7408783165</t>
  </si>
  <si>
    <t>10/22/2019</t>
  </si>
  <si>
    <t>PERRY/CHARLESJ</t>
  </si>
  <si>
    <t>7408783877</t>
  </si>
  <si>
    <t>10/29/2019</t>
  </si>
  <si>
    <t>WOODWARD/KILPATRICK</t>
  </si>
  <si>
    <t>7514945817</t>
  </si>
  <si>
    <t>7517770618</t>
  </si>
  <si>
    <t>SEGRETI/PETERDAMIAN</t>
  </si>
  <si>
    <t>7514945718</t>
  </si>
  <si>
    <t>REDDING/TIMOTHYS</t>
  </si>
  <si>
    <t>7514945717</t>
  </si>
  <si>
    <t>DEMMITT/SCOTTALLEN</t>
  </si>
  <si>
    <t>7514945119</t>
  </si>
  <si>
    <t>KIRSTEIN/KEVINM</t>
  </si>
  <si>
    <t>HOLLEY/MARKWILLIAM</t>
  </si>
  <si>
    <t>7401969491</t>
  </si>
  <si>
    <t>6/24/2019</t>
  </si>
  <si>
    <t>7403802825</t>
  </si>
  <si>
    <t>8/19/2019</t>
  </si>
  <si>
    <t>BURDISS/MARCWOODROW</t>
  </si>
  <si>
    <t>7408787307</t>
  </si>
  <si>
    <t>WAITEJR/ROYE</t>
  </si>
  <si>
    <t>7514942362</t>
  </si>
  <si>
    <t>AREVALOJR/WENCEM</t>
  </si>
  <si>
    <t>7514944807</t>
  </si>
  <si>
    <t>CLARK/RICHARDALEXANDER</t>
  </si>
  <si>
    <t>7513711241</t>
  </si>
  <si>
    <t>COOPER/ANNDEYVON</t>
  </si>
  <si>
    <t>7514944131</t>
  </si>
  <si>
    <t>WILLIS/KEVINDENTON</t>
  </si>
  <si>
    <t>7513712336</t>
  </si>
  <si>
    <t>WILSON/JOSEPHJ</t>
  </si>
  <si>
    <t>7514942718</t>
  </si>
  <si>
    <t>MAYNE/JEFFREYSCOTT</t>
  </si>
  <si>
    <t>7514945153</t>
  </si>
  <si>
    <t>STEINER/MATTHEW</t>
  </si>
  <si>
    <t>7514944653</t>
  </si>
  <si>
    <t>7514943306</t>
  </si>
  <si>
    <t>MONIER/JERRYTHOMASJR</t>
  </si>
  <si>
    <t>7514942556</t>
  </si>
  <si>
    <t>SELLERS/JAMESLOUIS</t>
  </si>
  <si>
    <t>7514942800</t>
  </si>
  <si>
    <t>TACKETT/TIMOTHYWAYNE</t>
  </si>
  <si>
    <t>7514942336</t>
  </si>
  <si>
    <t>DURAND/TIMOTHYMICHAEL</t>
  </si>
  <si>
    <t>7514943316</t>
  </si>
  <si>
    <t>7514944837</t>
  </si>
  <si>
    <t>DEAN/JOHNTHOMAS</t>
  </si>
  <si>
    <t>7514944840</t>
  </si>
  <si>
    <t>HARVEY/WILLIAMLATHAN</t>
  </si>
  <si>
    <t>7514944874</t>
  </si>
  <si>
    <t>FOGARTY/KEVIN</t>
  </si>
  <si>
    <t>7517770613</t>
  </si>
  <si>
    <t>7514944774</t>
  </si>
  <si>
    <t>MOUNCE/BARRYGRANT</t>
  </si>
  <si>
    <t>7514944073</t>
  </si>
  <si>
    <t>ORTIZACOSTA/GUSTAVOISAAC</t>
  </si>
  <si>
    <t>7514944643</t>
  </si>
  <si>
    <t>7514945290</t>
  </si>
  <si>
    <t>7514945292</t>
  </si>
  <si>
    <t>7514945839</t>
  </si>
  <si>
    <t>7514942704</t>
  </si>
  <si>
    <t>WARD/JOHNMICHAEL</t>
  </si>
  <si>
    <t>7514942513</t>
  </si>
  <si>
    <t>PARKER/SCOTTMICHAEL</t>
  </si>
  <si>
    <t>7514944855</t>
  </si>
  <si>
    <t>7514944528</t>
  </si>
  <si>
    <t>KRAUSE/JOHNJASON</t>
  </si>
  <si>
    <t>7514943916</t>
  </si>
  <si>
    <t>HIGGINS/KENNETHDALE</t>
  </si>
  <si>
    <t>7514945104</t>
  </si>
  <si>
    <t>BERGMAN/THOMASARNOLD</t>
  </si>
  <si>
    <t>7514945100</t>
  </si>
  <si>
    <t>SHORT/TODDE</t>
  </si>
  <si>
    <t>7514945124</t>
  </si>
  <si>
    <t>7514945154</t>
  </si>
  <si>
    <t>VANDENBURG/ERICP</t>
  </si>
  <si>
    <t>7514945274</t>
  </si>
  <si>
    <t>CASTEEL/STANLEYW</t>
  </si>
  <si>
    <t>7514945559</t>
  </si>
  <si>
    <t>BOCCONCELLI/PAULJOSEPH</t>
  </si>
  <si>
    <t>7514945656</t>
  </si>
  <si>
    <t>BORKOWSKI/JEFFREYBURKE</t>
  </si>
  <si>
    <t>7514945669</t>
  </si>
  <si>
    <t>REYNOLDS/PATRICKJOSEPH</t>
  </si>
  <si>
    <t>7403802950</t>
  </si>
  <si>
    <t>8/20/2019</t>
  </si>
  <si>
    <t>GRENINGERJR/RAYMONDC</t>
  </si>
  <si>
    <t>7401968890</t>
  </si>
  <si>
    <t>FOWLERJR/BRUCEHARLAN</t>
  </si>
  <si>
    <t>7517770617</t>
  </si>
  <si>
    <t>BARSHEFF/CHRISTOPHERERIK</t>
  </si>
  <si>
    <t>7517770615</t>
  </si>
  <si>
    <t>VARELA/MARGARITAJOSEFA</t>
  </si>
  <si>
    <t>7517770790</t>
  </si>
  <si>
    <t>MCDONALD/STEVENLESLIE</t>
  </si>
  <si>
    <t>7514944773</t>
  </si>
  <si>
    <t>VARNEDORE/GARYGLENN</t>
  </si>
  <si>
    <t>7403800349</t>
  </si>
  <si>
    <t>7/29/2019</t>
  </si>
  <si>
    <t>HADIS/CHRISTOPHERD</t>
  </si>
  <si>
    <t>7514944411</t>
  </si>
  <si>
    <t>TURNER/MICHAELTHOMAS</t>
  </si>
  <si>
    <t>7514944352</t>
  </si>
  <si>
    <t>7514943491</t>
  </si>
  <si>
    <t>THOMPSON/LORENWAYNE</t>
  </si>
  <si>
    <t>7514944666</t>
  </si>
  <si>
    <t>LEZON/DEBORAHA</t>
  </si>
  <si>
    <t>7514945326</t>
  </si>
  <si>
    <t>7514944772</t>
  </si>
  <si>
    <t>GRAVES/DENNISDWIGHT</t>
  </si>
  <si>
    <t>OBRIEN/PATRICKSHANE</t>
  </si>
  <si>
    <t>MCCRACKEN/ROBERTCLIFFORD</t>
  </si>
  <si>
    <t>5056283238</t>
  </si>
  <si>
    <t>8/30/2019</t>
  </si>
  <si>
    <t>7294243487</t>
  </si>
  <si>
    <t>4/12/2019</t>
  </si>
  <si>
    <t>WILHELM/ELIZABETHJORDAN</t>
  </si>
  <si>
    <t>7294243421</t>
  </si>
  <si>
    <t>4/11/2019</t>
  </si>
  <si>
    <t>7294243417</t>
  </si>
  <si>
    <t>SMITHJR/CHARLESDALE</t>
  </si>
  <si>
    <t>7294243424</t>
  </si>
  <si>
    <t>COVINGTONJR/JAMESEARL</t>
  </si>
  <si>
    <t>7514944378</t>
  </si>
  <si>
    <t>7401968019</t>
  </si>
  <si>
    <t>6/11/2019</t>
  </si>
  <si>
    <t>7294243427</t>
  </si>
  <si>
    <t>7513711376</t>
  </si>
  <si>
    <t>BAKER/JAMEYLYNWARD</t>
  </si>
  <si>
    <t>7513711380</t>
  </si>
  <si>
    <t>BIONDOLILO/ANTHONY</t>
  </si>
  <si>
    <t>LSU-OCEANOGRAPHY &amp; COASTAL SC</t>
  </si>
  <si>
    <t>10CC00316</t>
  </si>
  <si>
    <t>7514942595</t>
  </si>
  <si>
    <t>NELSON/SHANNONALEXIS</t>
  </si>
  <si>
    <t>7514945930</t>
  </si>
  <si>
    <t>SEARLES/ADAMROSS</t>
  </si>
  <si>
    <t>LSU-OFFICE OF CIO</t>
  </si>
  <si>
    <t>10CC00418</t>
  </si>
  <si>
    <t>7514940593</t>
  </si>
  <si>
    <t>BORNE/JOHNC</t>
  </si>
  <si>
    <t>7517771216</t>
  </si>
  <si>
    <t>6/2/2020</t>
  </si>
  <si>
    <t>WELCHJR/DONALDJ</t>
  </si>
  <si>
    <t>LSU-OFFICE OF PUBLIC AFFAIRS</t>
  </si>
  <si>
    <t>10CC00431</t>
  </si>
  <si>
    <t>7514942064</t>
  </si>
  <si>
    <t>TERRYIV/JAMESOLIVER</t>
  </si>
  <si>
    <t>LSU-PATHOBIOLOGICAL SCIENCES</t>
  </si>
  <si>
    <t>10CC00293</t>
  </si>
  <si>
    <t>7408787192</t>
  </si>
  <si>
    <t>MIZGERD/JOSEPHPAUL</t>
  </si>
  <si>
    <t>7403800574</t>
  </si>
  <si>
    <t>7/30/2019</t>
  </si>
  <si>
    <t>IRVIN/CHARLESG</t>
  </si>
  <si>
    <t>LSU-PETROLEUM ENGINEERING</t>
  </si>
  <si>
    <t>10CC00180</t>
  </si>
  <si>
    <t>7514941231</t>
  </si>
  <si>
    <t>2/2/2020</t>
  </si>
  <si>
    <t>SHARMA/JYOTSNA</t>
  </si>
  <si>
    <t>7514942670</t>
  </si>
  <si>
    <t>GUPTA/IPSITA</t>
  </si>
  <si>
    <t>7514945982</t>
  </si>
  <si>
    <t>OLSON/JONEDWARD</t>
  </si>
  <si>
    <t>LSU-PHIL &amp; RELIGIOUS STUDIES</t>
  </si>
  <si>
    <t>10CC00123</t>
  </si>
  <si>
    <t>7406048463</t>
  </si>
  <si>
    <t>9/4/2019</t>
  </si>
  <si>
    <t>ROLAND/JEFFREYWELLS</t>
  </si>
  <si>
    <t>LSU-PHYSICS &amp; ASTRONOMY</t>
  </si>
  <si>
    <t>10CC00147</t>
  </si>
  <si>
    <t>7513711762</t>
  </si>
  <si>
    <t>USSALEHEEN/AHMADIKHWAN</t>
  </si>
  <si>
    <t>7514944231</t>
  </si>
  <si>
    <t>BROWN/CHRISTIANROSS</t>
  </si>
  <si>
    <t>7514944880</t>
  </si>
  <si>
    <t>ZIYAD/JALANALI</t>
  </si>
  <si>
    <t>7514943514</t>
  </si>
  <si>
    <t>THOMPSON/ERINELIZABETH</t>
  </si>
  <si>
    <t>7514942597</t>
  </si>
  <si>
    <t>WILSON/STEPHEN</t>
  </si>
  <si>
    <t>7514942857</t>
  </si>
  <si>
    <t>AGULLORODENAS/IVAN</t>
  </si>
  <si>
    <t>7514942988</t>
  </si>
  <si>
    <t>BAYLOR/AMANDACHRISTINE</t>
  </si>
  <si>
    <t>7514944590</t>
  </si>
  <si>
    <t>7514943096</t>
  </si>
  <si>
    <t>CAIN/HENRYW</t>
  </si>
  <si>
    <t>7514944047</t>
  </si>
  <si>
    <t>DHAKAL/NETRAPRASAD</t>
  </si>
  <si>
    <t>7514944705</t>
  </si>
  <si>
    <t>SKINNER/SARAHSUZANNE</t>
  </si>
  <si>
    <t>7514945692</t>
  </si>
  <si>
    <t>CLARK/IANROLAND</t>
  </si>
  <si>
    <t>7513278700</t>
  </si>
  <si>
    <t>DOWLING/JONPATRICK</t>
  </si>
  <si>
    <t>7513711421</t>
  </si>
  <si>
    <t>ZHANG/JIANDI</t>
  </si>
  <si>
    <t>7513711486</t>
  </si>
  <si>
    <t>ALI/ZEESHAN</t>
  </si>
  <si>
    <t>7513711495</t>
  </si>
  <si>
    <t>TAHIRA/FNU</t>
  </si>
  <si>
    <t>7514943877</t>
  </si>
  <si>
    <t>ZUNIGAHANSEN/NAYELI</t>
  </si>
  <si>
    <t>7514943864</t>
  </si>
  <si>
    <t>KARNA/SUNILKUMAR</t>
  </si>
  <si>
    <t>7514943139</t>
  </si>
  <si>
    <t>SONI/SIDDHARTH</t>
  </si>
  <si>
    <t>7513712513</t>
  </si>
  <si>
    <t>MORENO/JUANA</t>
  </si>
  <si>
    <t>7513712664</t>
  </si>
  <si>
    <t>AUSTIN/COREYDANIEL</t>
  </si>
  <si>
    <t>7513711479</t>
  </si>
  <si>
    <t>SAGHAYEZHIAN/MOHAMMAD</t>
  </si>
  <si>
    <t>7513711607</t>
  </si>
  <si>
    <t>VALDES/GUILLERMOADRIAN</t>
  </si>
  <si>
    <t>7514941968</t>
  </si>
  <si>
    <t>LAUNEY/KRISTINADIMITROVA</t>
  </si>
  <si>
    <t>7514944264</t>
  </si>
  <si>
    <t>KAR/AMAN</t>
  </si>
  <si>
    <t>7514942490</t>
  </si>
  <si>
    <t>7514942558</t>
  </si>
  <si>
    <t>ALEGRE/FERNANDO</t>
  </si>
  <si>
    <t>7514942591</t>
  </si>
  <si>
    <t>SHEEHY/DANIELE</t>
  </si>
  <si>
    <t>7513711478</t>
  </si>
  <si>
    <t>SIWAKOTI/PRAHALD</t>
  </si>
  <si>
    <t>7513480460</t>
  </si>
  <si>
    <t>SHIRALI/KARUNYASHAILESH</t>
  </si>
  <si>
    <t>7513711766</t>
  </si>
  <si>
    <t>CHAPAI/RAMAKANTA</t>
  </si>
  <si>
    <t>7514943026</t>
  </si>
  <si>
    <t>CULLEN/TORREYJ</t>
  </si>
  <si>
    <t>7514945373</t>
  </si>
  <si>
    <t>CRAWFORD/COURTNEYLAUREN</t>
  </si>
  <si>
    <t>7514945181</t>
  </si>
  <si>
    <t>ELLIS/TYLERGREGORY</t>
  </si>
  <si>
    <t>7514943593</t>
  </si>
  <si>
    <t>SCHEFKE/TRISTANDWIGHTPAUL</t>
  </si>
  <si>
    <t>LSU-POLITICAL SCIENCE</t>
  </si>
  <si>
    <t>10CC00120</t>
  </si>
  <si>
    <t>7514945079</t>
  </si>
  <si>
    <t>2/29/2020</t>
  </si>
  <si>
    <t>LANDRY/JORDANKYLE</t>
  </si>
  <si>
    <t>7514945437</t>
  </si>
  <si>
    <t>SMITH/STEPHENFLOYD</t>
  </si>
  <si>
    <t>7514945689</t>
  </si>
  <si>
    <t>STONER/JAMESREISTJR</t>
  </si>
  <si>
    <t>7514941512</t>
  </si>
  <si>
    <t>EDEN/KATHYHANNAH</t>
  </si>
  <si>
    <t>LSU-PROGRAM</t>
  </si>
  <si>
    <t>10CC00308</t>
  </si>
  <si>
    <t>7514945116</t>
  </si>
  <si>
    <t>TAYLOR/APRILLYNNE</t>
  </si>
  <si>
    <t>LSU-PSYCHOLOGY</t>
  </si>
  <si>
    <t>10CC00124</t>
  </si>
  <si>
    <t>7514939559</t>
  </si>
  <si>
    <t>CHAISSON/FELICIAMARIE</t>
  </si>
  <si>
    <t>7514939560</t>
  </si>
  <si>
    <t>CAIRNEY/BRIANNAESTELLE</t>
  </si>
  <si>
    <t>LSU-SCHOOL OF EDUCATION</t>
  </si>
  <si>
    <t>10CC00165</t>
  </si>
  <si>
    <t>7514941223</t>
  </si>
  <si>
    <t>CHOATE/MICHAELRAY</t>
  </si>
  <si>
    <t>7514941219</t>
  </si>
  <si>
    <t>CHOATE/LAURAHENSLEY</t>
  </si>
  <si>
    <t>7514944332</t>
  </si>
  <si>
    <t>MACGREGOR/SUSANDEDRICK</t>
  </si>
  <si>
    <t>7513712053</t>
  </si>
  <si>
    <t>WHEELER/SASSYCENITA</t>
  </si>
  <si>
    <t>7514943001</t>
  </si>
  <si>
    <t>MITCHELL/CHAUNDAALLEN</t>
  </si>
  <si>
    <t>7514943002</t>
  </si>
  <si>
    <t>MITCHELL/FAITHALLAINA</t>
  </si>
  <si>
    <t>7514943664</t>
  </si>
  <si>
    <t>7514943663</t>
  </si>
  <si>
    <t>7514941129</t>
  </si>
  <si>
    <t>YOUNG/MICHAELJOHN</t>
  </si>
  <si>
    <t>LSU-SOCIAL WORK</t>
  </si>
  <si>
    <t>10CC00167</t>
  </si>
  <si>
    <t>7514943958</t>
  </si>
  <si>
    <t>SWINDELL/MARIANL</t>
  </si>
  <si>
    <t>LSU-SOCIOLOGY</t>
  </si>
  <si>
    <t>10CC00125</t>
  </si>
  <si>
    <t>7514944686</t>
  </si>
  <si>
    <t>SLACK/TIMOTHYA</t>
  </si>
  <si>
    <t>LSU-UNIVERSITY RECREATION</t>
  </si>
  <si>
    <t>10CC00362</t>
  </si>
  <si>
    <t>12/18/2019</t>
  </si>
  <si>
    <t>7514946004</t>
  </si>
  <si>
    <t>WILSON/BRADLEYJ</t>
  </si>
  <si>
    <t>7513711831</t>
  </si>
  <si>
    <t>GREAVIS/CORTNEYPITCHER</t>
  </si>
  <si>
    <t>7514940180</t>
  </si>
  <si>
    <t>CANTWELL/DREW</t>
  </si>
  <si>
    <t>7514942602</t>
  </si>
  <si>
    <t>MORRISS/CHRISTOPHER</t>
  </si>
  <si>
    <t>7294247233</t>
  </si>
  <si>
    <t>5/7/2019</t>
  </si>
  <si>
    <t>COX/BRYNN</t>
  </si>
  <si>
    <t>7514940097</t>
  </si>
  <si>
    <t>NICKERSON/JOHNF</t>
  </si>
  <si>
    <t>LSU-USER SPT &amp; STUD IT ENABLE</t>
  </si>
  <si>
    <t>10CC00420</t>
  </si>
  <si>
    <t>7514944142</t>
  </si>
  <si>
    <t>DAVIS/KATHRYNELENACZARNECKI</t>
  </si>
  <si>
    <t>LSU-VET CLINICAL SCIENCES</t>
  </si>
  <si>
    <t>10CC00290</t>
  </si>
  <si>
    <t>7514945529</t>
  </si>
  <si>
    <t>WITHERS/SITASELINA</t>
  </si>
  <si>
    <t>7514941932</t>
  </si>
  <si>
    <t>WELBORN/NANCYDAIGLE</t>
  </si>
  <si>
    <t>7403802014</t>
  </si>
  <si>
    <t>8/12/2019</t>
  </si>
  <si>
    <t>BENNETTJR/ROGERAVERY</t>
  </si>
  <si>
    <t>MECH and IE - Mechanical Eng.</t>
  </si>
  <si>
    <t>10CC00177</t>
  </si>
  <si>
    <t>7514944974</t>
  </si>
  <si>
    <t>SCHOEGL/INGMARMICHAEL</t>
  </si>
  <si>
    <t>7408787774</t>
  </si>
  <si>
    <t>COURTNEY/COURYAUSTIN</t>
  </si>
  <si>
    <t>7514940693</t>
  </si>
  <si>
    <t>ISHAM/RYANJAMES</t>
  </si>
  <si>
    <t>7514940698</t>
  </si>
  <si>
    <t>LIN/CHENGXI</t>
  </si>
  <si>
    <t>Museum of Natural Science</t>
  </si>
  <si>
    <t>10CC00151</t>
  </si>
  <si>
    <t>7514945827</t>
  </si>
  <si>
    <t>BURRESS/EDWARDD</t>
  </si>
  <si>
    <t>VET MED - STUDENT SERVICES</t>
  </si>
  <si>
    <t>10CC00299</t>
  </si>
  <si>
    <t>7514941914</t>
  </si>
  <si>
    <t>GODFREY/JENIFERFINNEY</t>
  </si>
  <si>
    <t>7514942760</t>
  </si>
  <si>
    <t>DUHON/BRANDYLYNN</t>
  </si>
  <si>
    <t>7514943357</t>
  </si>
  <si>
    <t>COMO/KATIERENEE</t>
  </si>
  <si>
    <t>7514943356</t>
  </si>
  <si>
    <t>SMITH/MORGANALEXIS</t>
  </si>
  <si>
    <t>VET MED CONTINUING EDUCATION (LSUBR)</t>
  </si>
  <si>
    <t>10CC00289</t>
  </si>
  <si>
    <t>7514940571</t>
  </si>
  <si>
    <t>JOHNSON/STEPHANIEWALKER</t>
  </si>
  <si>
    <t>VET MED LIBRARY</t>
  </si>
  <si>
    <t>10CC00298</t>
  </si>
  <si>
    <t>7514940889</t>
  </si>
  <si>
    <t>HESS/CORRIESUE</t>
  </si>
  <si>
    <t>VP Finance and Admin/CFO</t>
  </si>
  <si>
    <t>10CC00407</t>
  </si>
  <si>
    <t>7514945020</t>
  </si>
  <si>
    <t>CARROLL/MARGOTHSU</t>
  </si>
  <si>
    <t>Assoc Exe Dir of Obesity/Diabetes</t>
  </si>
  <si>
    <t>30CC00755</t>
  </si>
  <si>
    <t>7514940638</t>
  </si>
  <si>
    <t>SCHUR/ELLENANNE</t>
  </si>
  <si>
    <t>7514943522</t>
  </si>
  <si>
    <t>DORLING/JAMESLESLIE</t>
  </si>
  <si>
    <t>BUSINESS DEVELOPMENT-PBRC</t>
  </si>
  <si>
    <t>30CC00788</t>
  </si>
  <si>
    <t>7513711555</t>
  </si>
  <si>
    <t>SMITH/LESLIEM</t>
  </si>
  <si>
    <t>LSU ASSO EX DIR CORE SVS/REVO</t>
  </si>
  <si>
    <t>30CC00778</t>
  </si>
  <si>
    <t>7514940914</t>
  </si>
  <si>
    <t>ARCENEAUX/JENNIFERFLAKE</t>
  </si>
  <si>
    <t>$384.38</t>
  </si>
  <si>
    <t>LSU-ADIPOSE TISSUE SIGNALING</t>
  </si>
  <si>
    <t>30CC00697</t>
  </si>
  <si>
    <t>7513711692</t>
  </si>
  <si>
    <t>RODEHEFFER/MATTHEW</t>
  </si>
  <si>
    <t>LSU-ASSO EX DIR CLINIC RESCH</t>
  </si>
  <si>
    <t>30CC00735</t>
  </si>
  <si>
    <t>7514939142</t>
  </si>
  <si>
    <t>BOYLE/KRISTENELIZABETH</t>
  </si>
  <si>
    <t>7514939682</t>
  </si>
  <si>
    <t>KRAUS/WILLIAMERLE</t>
  </si>
  <si>
    <t>LSU-COMMUNICATIONS</t>
  </si>
  <si>
    <t>30CC00781</t>
  </si>
  <si>
    <t>7514943205</t>
  </si>
  <si>
    <t>ELDER/TIMOTHYM</t>
  </si>
  <si>
    <t>$516.85</t>
  </si>
  <si>
    <t>LSU-INGESTIVE BEHAVIOR LAB</t>
  </si>
  <si>
    <t>30CC00745</t>
  </si>
  <si>
    <t>8150003138</t>
  </si>
  <si>
    <t>10/17/2019</t>
  </si>
  <si>
    <t>AYERS/TAYLORB</t>
  </si>
  <si>
    <t>LSU-NEUROSCIENCE-ROGERS</t>
  </si>
  <si>
    <t>30CC00703</t>
  </si>
  <si>
    <t>7513712523</t>
  </si>
  <si>
    <t>MCDOUGAL/DAVIDH</t>
  </si>
  <si>
    <t>$418.83</t>
  </si>
  <si>
    <t>VP Student Life Support</t>
  </si>
  <si>
    <t>30CC00753</t>
  </si>
  <si>
    <t>7514944063</t>
  </si>
  <si>
    <t>SINGH/MANINDER</t>
  </si>
  <si>
    <t>$1,306.25</t>
  </si>
  <si>
    <t>LSU-4-H YOUTH DEVELOPMENT</t>
  </si>
  <si>
    <t>90CC00945</t>
  </si>
  <si>
    <t>7514944659</t>
  </si>
  <si>
    <t>JONES/KIMBERLYYVETTE</t>
  </si>
  <si>
    <t>7514944660</t>
  </si>
  <si>
    <t>MYERS/SEAN</t>
  </si>
  <si>
    <t>7514944625</t>
  </si>
  <si>
    <t>MEAUX/MALLORY</t>
  </si>
  <si>
    <t>LSU-AUDUBON SUGAR INSTITUTE</t>
  </si>
  <si>
    <t>90CC00937</t>
  </si>
  <si>
    <t>7514945343</t>
  </si>
  <si>
    <t>PRIETOCORREAL/GLORIACAROLINA</t>
  </si>
  <si>
    <t>LSU-Biotechnology Lab</t>
  </si>
  <si>
    <t>90CC00956</t>
  </si>
  <si>
    <t>7513711403</t>
  </si>
  <si>
    <t>GAUTHIER/TEDJOSEPH</t>
  </si>
  <si>
    <t>$442.88</t>
  </si>
  <si>
    <t>LSU-CALLEGARI ENVIRONMENT CTR</t>
  </si>
  <si>
    <t>90CC00949</t>
  </si>
  <si>
    <t>7406814976</t>
  </si>
  <si>
    <t>10/4/2019</t>
  </si>
  <si>
    <t>BROWN/KIMBERLYJOYPOPE</t>
  </si>
  <si>
    <t>$530.91</t>
  </si>
  <si>
    <t>90CC00926</t>
  </si>
  <si>
    <t>7514941636</t>
  </si>
  <si>
    <t>EUBANKS/GINAELAINE</t>
  </si>
  <si>
    <t>LSU-ENTOMOLOGY</t>
  </si>
  <si>
    <t>90CC00940</t>
  </si>
  <si>
    <t>7401970384</t>
  </si>
  <si>
    <t>6/29/2019</t>
  </si>
  <si>
    <t>FOIL/LANED</t>
  </si>
  <si>
    <t>90CC00942</t>
  </si>
  <si>
    <t>7514945425</t>
  </si>
  <si>
    <t>GOLLUB/ELIZABETHANN</t>
  </si>
  <si>
    <t>7408786932</t>
  </si>
  <si>
    <t>VERBOIS/CARLADANNA</t>
  </si>
  <si>
    <t>7514941417</t>
  </si>
  <si>
    <t>ADHIKARI/ACHYUT</t>
  </si>
  <si>
    <t>LSU-LCES-ADMINISTRATION</t>
  </si>
  <si>
    <t>90CC00930</t>
  </si>
  <si>
    <t>7517770738</t>
  </si>
  <si>
    <t>FOX/JANETE</t>
  </si>
  <si>
    <t>LSU-PLANT PATHOLOGY</t>
  </si>
  <si>
    <t>90CC00943</t>
  </si>
  <si>
    <t>7514941488</t>
  </si>
  <si>
    <t>CROCKETT/HAMILTONTREY</t>
  </si>
  <si>
    <t>LSU-PLANT</t>
  </si>
  <si>
    <t xml:space="preserve"> ENV</t>
  </si>
  <si>
    <t xml:space="preserve"> &amp; SOIL SCIENC</t>
  </si>
  <si>
    <t>90CC00936</t>
  </si>
  <si>
    <t>7406814861</t>
  </si>
  <si>
    <t>HARRISON/STEPHENALAN</t>
  </si>
  <si>
    <t>7514942896</t>
  </si>
  <si>
    <t>FRELIER/JOHANNAHMEAD</t>
  </si>
  <si>
    <t>LSU-RENEWABLE NATURAL RESOURC</t>
  </si>
  <si>
    <t>90CC00944</t>
  </si>
  <si>
    <t>7406556048</t>
  </si>
  <si>
    <t>VLOSKY/RICHARDPAUL</t>
  </si>
  <si>
    <t>LSU-SPONSORED PROGRAMS</t>
  </si>
  <si>
    <t>90CC00924</t>
  </si>
  <si>
    <t>7514945378</t>
  </si>
  <si>
    <t>SMITH/SYDNEYMILLAN</t>
  </si>
  <si>
    <t>Southeast Region Parish Offices (LSU AG)</t>
  </si>
  <si>
    <t>90CC00989</t>
  </si>
  <si>
    <t>7514944872</t>
  </si>
  <si>
    <t>MATTHEWS/MYADEAJA</t>
  </si>
  <si>
    <t>7514945244</t>
  </si>
  <si>
    <t>BAHAM/TAKERIA</t>
  </si>
  <si>
    <t>7514945608</t>
  </si>
  <si>
    <t>MYLES/ANGELAGENETTE</t>
  </si>
  <si>
    <t>7514944859</t>
  </si>
  <si>
    <t>BELL/XAVIER</t>
  </si>
  <si>
    <t>Business Dean (LSUS)</t>
  </si>
  <si>
    <t>7513712300</t>
  </si>
  <si>
    <t>ALBERS/NANCY</t>
  </si>
  <si>
    <t>Management and Marketing (LSUS)</t>
  </si>
  <si>
    <t>7513592244</t>
  </si>
  <si>
    <t>LIN/BINSHAN</t>
  </si>
  <si>
    <t>7514943290</t>
  </si>
  <si>
    <t>7514943291</t>
  </si>
  <si>
    <t>LIN/WENLIN</t>
  </si>
  <si>
    <t>7513592241</t>
  </si>
  <si>
    <t>Non-Profit Administration (LSUS)</t>
  </si>
  <si>
    <t>7514944620</t>
  </si>
  <si>
    <t>HENDERSON/THEODOREABBOTT</t>
  </si>
  <si>
    <t>Chancellor (LSUS)</t>
  </si>
  <si>
    <t>7403799968</t>
  </si>
  <si>
    <t>7/24/2019</t>
  </si>
  <si>
    <t>CRAYTON/JANEELIZABETH</t>
  </si>
  <si>
    <t>Baseball (LSUS)</t>
  </si>
  <si>
    <t>7514945723</t>
  </si>
  <si>
    <t>CAMILO/DANNYJUNIOR</t>
  </si>
  <si>
    <t>LSU-SCIENCES</t>
  </si>
  <si>
    <t>7514945936</t>
  </si>
  <si>
    <t>HAMLIN/JOHNANTHONY</t>
  </si>
  <si>
    <t>60CC00812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</si>
</sst>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.00"/>
  </numFmts>
  <fonts count="128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24" fillId="0" borderId="0" applyFont="0" applyFill="0" applyBorder="0" applyAlignment="0" applyProtection="0"/>
    <xf numFmtId="43" fontId="124" fillId="0" borderId="0" applyFont="0" applyFill="0" applyBorder="0" applyAlignment="0" applyProtection="0"/>
  </cellStyleXfs>
  <cellXfs count="1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0" fillId="0" borderId="0" xfId="0" applyFont="1"/>
    <xf numFmtId="0" fontId="81" fillId="0" borderId="0" xfId="0" applyFont="1"/>
    <xf numFmtId="0" fontId="82" fillId="0" borderId="0" xfId="0" applyFont="1"/>
    <xf numFmtId="0" fontId="83" fillId="0" borderId="0" xfId="0" applyFont="1"/>
    <xf numFmtId="0" fontId="84" fillId="0" borderId="0" xfId="0" applyFont="1"/>
    <xf numFmtId="0" fontId="85" fillId="0" borderId="0" xfId="0" applyFont="1"/>
    <xf numFmtId="0" fontId="86" fillId="0" borderId="0" xfId="0" applyFont="1"/>
    <xf numFmtId="0" fontId="87" fillId="0" borderId="0" xfId="0" applyFont="1"/>
    <xf numFmtId="0" fontId="99" fillId="0" borderId="0" xfId="0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0" fontId="103" fillId="0" borderId="0" xfId="0" applyFont="1"/>
    <xf numFmtId="0" fontId="104" fillId="0" borderId="0" xfId="0" applyFont="1"/>
    <xf numFmtId="0" fontId="105" fillId="0" borderId="0" xfId="0" applyFont="1"/>
    <xf numFmtId="0" fontId="106" fillId="0" borderId="0" xfId="0" applyFont="1"/>
    <xf numFmtId="0" fontId="0" fillId="2" borderId="0" xfId="0" applyFill="1" applyAlignment="1">
      <alignment horizontal="right"/>
    </xf>
    <xf numFmtId="164" fontId="0" fillId="0" borderId="0" xfId="0" applyNumberFormat="1"/>
    <xf numFmtId="0" fontId="78" fillId="2" borderId="0" xfId="0" applyFont="1" applyFill="1" applyAlignment="1"/>
    <xf numFmtId="0" fontId="0" fillId="0" borderId="0" xfId="0" applyAlignment="1"/>
    <xf numFmtId="0" fontId="0" fillId="2" borderId="0" xfId="0" applyFill="1" applyAlignment="1"/>
    <xf numFmtId="0" fontId="77" fillId="2" borderId="0" xfId="0" applyFont="1" applyFill="1" applyAlignment="1"/>
    <xf numFmtId="0" fontId="75" fillId="2" borderId="0" xfId="0" applyFont="1" applyFill="1" applyAlignment="1"/>
    <xf numFmtId="0" fontId="76" fillId="2" borderId="0" xfId="0" applyFont="1" applyFill="1" applyAlignment="1"/>
    <xf numFmtId="0" fontId="74" fillId="2" borderId="0" xfId="0" applyFont="1" applyFill="1" applyAlignment="1"/>
    <xf numFmtId="0" fontId="73" fillId="2" borderId="0" xfId="0" applyFont="1" applyFill="1" applyAlignment="1"/>
    <xf numFmtId="0" fontId="72" fillId="2" borderId="0" xfId="0" applyFont="1" applyFill="1" applyAlignment="1"/>
    <xf numFmtId="0" fontId="71" fillId="2" borderId="0" xfId="0" applyFont="1" applyFill="1" applyAlignment="1"/>
    <xf numFmtId="0" fontId="69" fillId="2" borderId="0" xfId="0" applyFont="1" applyFill="1" applyAlignment="1"/>
    <xf numFmtId="0" fontId="70" fillId="2" borderId="0" xfId="0" applyFont="1" applyFill="1" applyAlignment="1"/>
    <xf numFmtId="0" fontId="68" fillId="2" borderId="0" xfId="0" applyFont="1" applyFill="1" applyAlignment="1"/>
    <xf numFmtId="0" fontId="66" fillId="2" borderId="0" xfId="0" applyFont="1" applyFill="1" applyAlignment="1"/>
    <xf numFmtId="0" fontId="67" fillId="2" borderId="0" xfId="0" applyFont="1" applyFill="1" applyAlignment="1"/>
    <xf numFmtId="0" fontId="65" fillId="2" borderId="0" xfId="0" applyFont="1" applyFill="1" applyAlignment="1"/>
    <xf numFmtId="0" fontId="63" fillId="2" borderId="0" xfId="0" applyFont="1" applyFill="1" applyAlignment="1"/>
    <xf numFmtId="0" fontId="64" fillId="2" borderId="0" xfId="0" applyFont="1" applyFill="1" applyAlignment="1"/>
    <xf numFmtId="0" fontId="61" fillId="2" borderId="0" xfId="0" applyFont="1" applyFill="1" applyAlignment="1"/>
    <xf numFmtId="0" fontId="62" fillId="2" borderId="0" xfId="0" applyFont="1" applyFill="1" applyAlignment="1"/>
    <xf numFmtId="0" fontId="60" fillId="2" borderId="0" xfId="0" applyFont="1" applyFill="1" applyAlignment="1"/>
    <xf numFmtId="0" fontId="59" fillId="2" borderId="0" xfId="0" applyFont="1" applyFill="1" applyAlignment="1"/>
    <xf numFmtId="0" fontId="57" fillId="2" borderId="0" xfId="0" applyFont="1" applyFill="1" applyAlignment="1"/>
    <xf numFmtId="0" fontId="58" fillId="2" borderId="0" xfId="0" applyFont="1" applyFill="1" applyAlignment="1"/>
    <xf numFmtId="0" fontId="56" fillId="2" borderId="0" xfId="0" applyFont="1" applyFill="1" applyAlignment="1"/>
    <xf numFmtId="0" fontId="55" fillId="2" borderId="0" xfId="0" applyFont="1" applyFill="1" applyAlignment="1"/>
    <xf numFmtId="0" fontId="53" fillId="2" borderId="0" xfId="0" applyFont="1" applyFill="1" applyAlignment="1"/>
    <xf numFmtId="0" fontId="54" fillId="2" borderId="0" xfId="0" applyFont="1" applyFill="1" applyAlignment="1"/>
    <xf numFmtId="0" fontId="52" fillId="2" borderId="0" xfId="0" applyFont="1" applyFill="1" applyAlignment="1"/>
    <xf numFmtId="0" fontId="50" fillId="2" borderId="0" xfId="0" applyFont="1" applyFill="1" applyAlignment="1"/>
    <xf numFmtId="0" fontId="51" fillId="2" borderId="0" xfId="0" applyFont="1" applyFill="1" applyAlignment="1"/>
    <xf numFmtId="0" fontId="49" fillId="2" borderId="0" xfId="0" applyFont="1" applyFill="1" applyAlignment="1"/>
    <xf numFmtId="0" fontId="47" fillId="2" borderId="0" xfId="0" applyFont="1" applyFill="1" applyAlignment="1"/>
    <xf numFmtId="0" fontId="48" fillId="2" borderId="0" xfId="0" applyFont="1" applyFill="1" applyAlignment="1"/>
    <xf numFmtId="0" fontId="45" fillId="2" borderId="0" xfId="0" applyFont="1" applyFill="1" applyAlignment="1"/>
    <xf numFmtId="0" fontId="46" fillId="2" borderId="0" xfId="0" applyFont="1" applyFill="1" applyAlignment="1"/>
    <xf numFmtId="0" fontId="44" fillId="2" borderId="0" xfId="0" applyFont="1" applyFill="1" applyAlignment="1"/>
    <xf numFmtId="0" fontId="43" fillId="2" borderId="0" xfId="0" applyFont="1" applyFill="1" applyAlignment="1"/>
    <xf numFmtId="0" fontId="41" fillId="2" borderId="0" xfId="0" applyFont="1" applyFill="1" applyAlignment="1"/>
    <xf numFmtId="0" fontId="42" fillId="2" borderId="0" xfId="0" applyFont="1" applyFill="1" applyAlignment="1"/>
    <xf numFmtId="0" fontId="39" fillId="2" borderId="0" xfId="0" applyFont="1" applyFill="1" applyAlignment="1"/>
    <xf numFmtId="0" fontId="40" fillId="2" borderId="0" xfId="0" applyFont="1" applyFill="1" applyAlignment="1"/>
    <xf numFmtId="0" fontId="38" fillId="2" borderId="0" xfId="0" applyFont="1" applyFill="1" applyAlignment="1"/>
    <xf numFmtId="0" fontId="37" fillId="2" borderId="0" xfId="0" applyFont="1" applyFill="1" applyAlignment="1"/>
    <xf numFmtId="0" fontId="35" fillId="2" borderId="0" xfId="0" applyFont="1" applyFill="1" applyAlignment="1"/>
    <xf numFmtId="0" fontId="36" fillId="2" borderId="0" xfId="0" applyFont="1" applyFill="1" applyAlignment="1"/>
    <xf numFmtId="0" fontId="33" fillId="2" borderId="0" xfId="0" applyFont="1" applyFill="1" applyAlignment="1"/>
    <xf numFmtId="0" fontId="34" fillId="2" borderId="0" xfId="0" applyFont="1" applyFill="1" applyAlignment="1"/>
    <xf numFmtId="0" fontId="32" fillId="2" borderId="0" xfId="0" applyFont="1" applyFill="1" applyAlignment="1"/>
    <xf numFmtId="0" fontId="31" fillId="2" borderId="0" xfId="0" applyFont="1" applyFill="1" applyAlignment="1"/>
    <xf numFmtId="0" fontId="29" fillId="2" borderId="0" xfId="0" applyFont="1" applyFill="1" applyAlignment="1"/>
    <xf numFmtId="0" fontId="30" fillId="2" borderId="0" xfId="0" applyFont="1" applyFill="1" applyAlignment="1"/>
    <xf numFmtId="0" fontId="28" fillId="2" borderId="0" xfId="0" applyFont="1" applyFill="1" applyAlignment="1"/>
    <xf numFmtId="0" fontId="27" fillId="2" borderId="0" xfId="0" applyFont="1" applyFill="1" applyAlignment="1"/>
    <xf numFmtId="0" fontId="26" fillId="2" borderId="0" xfId="0" applyFont="1" applyFill="1" applyAlignment="1"/>
    <xf numFmtId="0" fontId="24" fillId="2" borderId="0" xfId="0" applyFont="1" applyFill="1" applyAlignment="1"/>
    <xf numFmtId="0" fontId="25" fillId="2" borderId="0" xfId="0" applyFont="1" applyFill="1" applyAlignment="1"/>
    <xf numFmtId="0" fontId="22" fillId="2" borderId="0" xfId="0" applyFont="1" applyFill="1" applyAlignment="1"/>
    <xf numFmtId="0" fontId="23" fillId="2" borderId="0" xfId="0" applyFont="1" applyFill="1" applyAlignment="1"/>
    <xf numFmtId="0" fontId="21" fillId="2" borderId="0" xfId="0" applyFont="1" applyFill="1" applyAlignment="1"/>
    <xf numFmtId="0" fontId="20" fillId="2" borderId="0" xfId="0" applyFont="1" applyFill="1" applyAlignment="1"/>
    <xf numFmtId="0" fontId="18" fillId="2" borderId="0" xfId="0" applyFont="1" applyFill="1" applyAlignment="1"/>
    <xf numFmtId="0" fontId="19" fillId="2" borderId="0" xfId="0" applyFont="1" applyFill="1" applyAlignment="1"/>
    <xf numFmtId="0" fontId="17" fillId="2" borderId="0" xfId="0" applyFont="1" applyFill="1" applyAlignment="1"/>
    <xf numFmtId="0" fontId="16" fillId="2" borderId="0" xfId="0" applyFont="1" applyFill="1" applyAlignment="1"/>
    <xf numFmtId="0" fontId="14" fillId="2" borderId="0" xfId="0" applyFont="1" applyFill="1" applyAlignment="1"/>
    <xf numFmtId="0" fontId="15" fillId="2" borderId="0" xfId="0" applyFont="1" applyFill="1" applyAlignment="1"/>
    <xf numFmtId="0" fontId="13" fillId="2" borderId="0" xfId="0" applyFont="1" applyFill="1" applyAlignment="1"/>
    <xf numFmtId="0" fontId="12" fillId="2" borderId="0" xfId="0" applyFont="1" applyFill="1" applyAlignment="1"/>
    <xf numFmtId="0" fontId="10" fillId="2" borderId="0" xfId="0" applyFont="1" applyFill="1" applyAlignment="1"/>
    <xf numFmtId="0" fontId="11" fillId="2" borderId="0" xfId="0" applyFont="1" applyFill="1" applyAlignment="1"/>
    <xf numFmtId="0" fontId="9" fillId="2" borderId="0" xfId="0" applyFont="1" applyFill="1" applyAlignment="1"/>
    <xf numFmtId="0" fontId="97" fillId="2" borderId="0" xfId="0" applyFont="1" applyFill="1" applyAlignment="1"/>
    <xf numFmtId="0" fontId="95" fillId="2" borderId="0" xfId="0" applyFont="1" applyFill="1" applyAlignment="1"/>
    <xf numFmtId="0" fontId="96" fillId="2" borderId="0" xfId="0" applyFont="1" applyFill="1" applyAlignment="1"/>
    <xf numFmtId="0" fontId="94" fillId="2" borderId="0" xfId="0" applyFont="1" applyFill="1" applyAlignment="1"/>
    <xf numFmtId="0" fontId="93" fillId="2" borderId="0" xfId="0" applyFont="1" applyFill="1" applyAlignment="1"/>
    <xf numFmtId="0" fontId="92" fillId="2" borderId="0" xfId="0" applyFont="1" applyFill="1" applyAlignment="1"/>
    <xf numFmtId="0" fontId="90" fillId="2" borderId="0" xfId="0" applyFont="1" applyFill="1" applyAlignment="1"/>
    <xf numFmtId="0" fontId="91" fillId="2" borderId="0" xfId="0" applyFont="1" applyFill="1" applyAlignment="1"/>
    <xf numFmtId="0" fontId="88" fillId="2" borderId="0" xfId="0" applyFont="1" applyFill="1" applyAlignment="1"/>
    <xf numFmtId="0" fontId="89" fillId="2" borderId="0" xfId="0" applyFont="1" applyFill="1" applyAlignment="1"/>
    <xf numFmtId="0" fontId="122" fillId="2" borderId="0" xfId="0" applyFont="1" applyFill="1" applyAlignment="1"/>
    <xf numFmtId="0" fontId="121" fillId="2" borderId="0" xfId="0" applyFont="1" applyFill="1" applyAlignment="1"/>
    <xf numFmtId="0" fontId="119" fillId="2" borderId="0" xfId="0" applyFont="1" applyFill="1" applyAlignment="1"/>
    <xf numFmtId="0" fontId="120" fillId="2" borderId="0" xfId="0" applyFont="1" applyFill="1" applyAlignment="1"/>
    <xf numFmtId="0" fontId="115" fillId="2" borderId="0" xfId="0" applyFont="1" applyFill="1" applyAlignment="1"/>
    <xf numFmtId="0" fontId="116" fillId="2" borderId="0" xfId="0" applyFont="1" applyFill="1" applyAlignment="1"/>
    <xf numFmtId="0" fontId="117" fillId="2" borderId="0" xfId="0" applyFont="1" applyFill="1" applyAlignment="1"/>
    <xf numFmtId="0" fontId="118" fillId="2" borderId="0" xfId="0" applyFont="1" applyFill="1" applyAlignment="1"/>
    <xf numFmtId="0" fontId="114" fillId="2" borderId="0" xfId="0" applyFont="1" applyFill="1" applyAlignment="1"/>
    <xf numFmtId="0" fontId="113" fillId="2" borderId="0" xfId="0" applyFont="1" applyFill="1" applyAlignment="1"/>
    <xf numFmtId="0" fontId="112" fillId="2" borderId="0" xfId="0" applyFont="1" applyFill="1" applyAlignment="1"/>
    <xf numFmtId="0" fontId="111" fillId="2" borderId="0" xfId="0" applyFont="1" applyFill="1" applyAlignment="1"/>
    <xf numFmtId="0" fontId="109" fillId="2" borderId="0" xfId="0" applyFont="1" applyFill="1" applyAlignment="1"/>
    <xf numFmtId="0" fontId="110" fillId="2" borderId="0" xfId="0" applyFont="1" applyFill="1" applyAlignment="1"/>
    <xf numFmtId="0" fontId="108" fillId="2" borderId="0" xfId="0" applyFont="1" applyFill="1" applyAlignment="1"/>
    <xf numFmtId="0" fontId="107" fillId="2" borderId="0" xfId="0" applyFont="1" applyFill="1" applyAlignment="1"/>
    <xf numFmtId="0" fontId="125" fillId="0" borderId="0" xfId="0" applyFont="1"/>
    <xf numFmtId="0" fontId="125" fillId="3" borderId="0" xfId="0" applyFont="1" applyFill="1"/>
    <xf numFmtId="44" fontId="0" fillId="0" borderId="0" xfId="1" applyFont="1"/>
    <xf numFmtId="44" fontId="0" fillId="0" borderId="0" xfId="0" applyNumberFormat="1"/>
    <xf numFmtId="44" fontId="0" fillId="3" borderId="0" xfId="0" applyNumberFormat="1" applyFill="1"/>
    <xf numFmtId="0" fontId="1" fillId="2" borderId="0" xfId="0" applyFont="1" applyFill="1" applyAlignment="1"/>
    <xf numFmtId="44" fontId="0" fillId="3" borderId="0" xfId="1" applyFont="1" applyFill="1"/>
    <xf numFmtId="1" fontId="0" fillId="0" borderId="0" xfId="0" applyNumberFormat="1"/>
    <xf numFmtId="14" fontId="0" fillId="0" borderId="0" xfId="0" applyNumberFormat="1"/>
    <xf numFmtId="5" fontId="0" fillId="0" borderId="0" xfId="0" applyNumberFormat="1"/>
    <xf numFmtId="44" fontId="125" fillId="3" borderId="0" xfId="1" applyFont="1" applyFill="1"/>
    <xf numFmtId="8" fontId="0" fillId="2" borderId="0" xfId="0" applyNumberFormat="1" applyFill="1" applyAlignment="1">
      <alignment horizontal="right"/>
    </xf>
    <xf numFmtId="8" fontId="123" fillId="2" borderId="0" xfId="0" applyNumberFormat="1" applyFont="1" applyFill="1"/>
    <xf numFmtId="8" fontId="79" fillId="2" borderId="0" xfId="0" applyNumberFormat="1" applyFont="1" applyFill="1"/>
    <xf numFmtId="0" fontId="0" fillId="0" borderId="0" xfId="0" applyFill="1" applyAlignment="1"/>
    <xf numFmtId="0" fontId="0" fillId="0" borderId="0" xfId="0" applyFill="1"/>
    <xf numFmtId="44" fontId="0" fillId="0" borderId="0" xfId="0" applyNumberFormat="1" applyFill="1"/>
    <xf numFmtId="44" fontId="0" fillId="0" borderId="0" xfId="1" applyFont="1" applyFill="1"/>
    <xf numFmtId="0" fontId="126" fillId="0" borderId="0" xfId="0" applyFont="1"/>
    <xf numFmtId="0" fontId="127" fillId="0" borderId="0" xfId="0" applyFont="1"/>
    <xf numFmtId="8" fontId="98" fillId="2" borderId="0" xfId="0" applyNumberFormat="1" applyFont="1" applyFill="1"/>
    <xf numFmtId="8" fontId="0" fillId="0" borderId="0" xfId="0" applyNumberFormat="1" applyAlignment="1">
      <alignment horizontal="left"/>
    </xf>
    <xf numFmtId="8" fontId="127" fillId="0" borderId="0" xfId="0" applyNumberFormat="1" applyFont="1" applyAlignment="1">
      <alignment horizontal="left"/>
    </xf>
    <xf numFmtId="8" fontId="0" fillId="0" borderId="0" xfId="0" applyNumberFormat="1"/>
    <xf numFmtId="8" fontId="0" fillId="2" borderId="0" xfId="2" applyNumberFormat="1" applyFont="1" applyFill="1" applyAlignment="1">
      <alignment horizontal="right"/>
    </xf>
    <xf numFmtId="43" fontId="0" fillId="0" borderId="0" xfId="2" applyFont="1"/>
    <xf numFmtId="14" fontId="0" fillId="0" borderId="0" xfId="0" applyNumberFormat="1" applyAlignment="1">
      <alignment horizontal="left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0"/>
  <sheetViews>
    <sheetView tabSelected="1" workbookViewId="0">
      <pane xSplit="1" ySplit="1" topLeftCell="B2" activePane="bottomRight" state="frozen"/>
      <selection pane="topRight"/>
      <selection pane="bottomLeft"/>
      <selection pane="bottomRight" activeCell="E37" sqref="E37"/>
    </sheetView>
  </sheetViews>
  <sheetFormatPr defaultRowHeight="15" x14ac:dyDescent="0.25"/>
  <cols>
    <col min="1" max="1" width="46.5703125" bestFit="1" customWidth="1"/>
    <col min="2" max="2" width="15.42578125" bestFit="1" customWidth="1"/>
    <col min="3" max="3" width="11" bestFit="1" customWidth="1"/>
    <col min="4" max="4" width="8.42578125" bestFit="1" customWidth="1"/>
    <col min="5" max="5" width="46.7109375" bestFit="1" customWidth="1"/>
    <col min="6" max="6" width="7.7109375" bestFit="1" customWidth="1"/>
    <col min="7" max="7" width="11.7109375" bestFit="1" customWidth="1"/>
    <col min="8" max="8" width="11.85546875" bestFit="1" customWidth="1"/>
    <col min="11" max="11" width="12.7109375" customWidth="1"/>
  </cols>
  <sheetData>
    <row r="1" spans="1:11" x14ac:dyDescent="0.25">
      <c r="A1" s="1" t="s">
        <v>1</v>
      </c>
      <c r="B1" s="2" t="s">
        <v>2</v>
      </c>
      <c r="C1" s="3" t="s">
        <v>3</v>
      </c>
      <c r="D1" s="4" t="s">
        <v>4</v>
      </c>
      <c r="E1" s="5" t="s">
        <v>5</v>
      </c>
      <c r="F1" s="6" t="s">
        <v>6</v>
      </c>
      <c r="G1" s="7" t="s">
        <v>7</v>
      </c>
      <c r="H1" s="8" t="s">
        <v>8</v>
      </c>
      <c r="K1" s="1"/>
    </row>
    <row r="2" spans="1:11" x14ac:dyDescent="0.25">
      <c r="A2" s="98" t="s">
        <v>20</v>
      </c>
      <c r="B2" s="28"/>
      <c r="C2" s="28"/>
      <c r="D2" s="28"/>
      <c r="E2" s="28"/>
      <c r="F2" s="28"/>
      <c r="G2" s="28"/>
      <c r="H2" s="28"/>
    </row>
    <row r="3" spans="1:11" x14ac:dyDescent="0.25">
      <c r="A3" t="s">
        <v>21</v>
      </c>
      <c r="B3" t="s">
        <v>24</v>
      </c>
      <c r="C3" t="s">
        <v>25</v>
      </c>
      <c r="D3" t="s">
        <v>10</v>
      </c>
      <c r="E3" t="s">
        <v>26</v>
      </c>
      <c r="F3" t="s">
        <v>16</v>
      </c>
      <c r="G3" s="151">
        <v>44651</v>
      </c>
      <c r="H3" s="146">
        <v>911.3</v>
      </c>
      <c r="K3" s="150"/>
    </row>
    <row r="4" spans="1:11" x14ac:dyDescent="0.25">
      <c r="A4" t="s">
        <v>21</v>
      </c>
      <c r="B4" t="s">
        <v>28</v>
      </c>
      <c r="C4" t="s">
        <v>29</v>
      </c>
      <c r="D4" t="s">
        <v>10</v>
      </c>
      <c r="E4" t="s">
        <v>22</v>
      </c>
      <c r="F4" t="s">
        <v>11</v>
      </c>
      <c r="G4" s="151">
        <v>44651</v>
      </c>
      <c r="H4" s="146">
        <v>286.75</v>
      </c>
      <c r="K4" s="150"/>
    </row>
    <row r="5" spans="1:11" x14ac:dyDescent="0.25">
      <c r="A5" t="s">
        <v>21</v>
      </c>
      <c r="B5" t="s">
        <v>30</v>
      </c>
      <c r="C5" t="s">
        <v>31</v>
      </c>
      <c r="D5" t="s">
        <v>10</v>
      </c>
      <c r="E5" t="s">
        <v>32</v>
      </c>
      <c r="F5" t="s">
        <v>16</v>
      </c>
      <c r="G5" s="151">
        <v>44651</v>
      </c>
      <c r="H5" s="146">
        <v>396.64</v>
      </c>
      <c r="K5" s="150"/>
    </row>
    <row r="6" spans="1:11" x14ac:dyDescent="0.25">
      <c r="A6" s="29" t="s">
        <v>14</v>
      </c>
      <c r="B6" s="28"/>
      <c r="C6" s="28"/>
      <c r="D6" s="28"/>
      <c r="E6" s="28"/>
      <c r="F6" s="28"/>
      <c r="G6" s="28"/>
      <c r="H6" s="136">
        <f>SUM(H3:H5)</f>
        <v>1594.69</v>
      </c>
      <c r="K6" s="150"/>
    </row>
    <row r="7" spans="1:11" x14ac:dyDescent="0.25">
      <c r="A7" s="28" t="s">
        <v>0</v>
      </c>
      <c r="B7" s="28"/>
      <c r="C7" s="28"/>
      <c r="D7" s="28"/>
      <c r="E7" s="28"/>
      <c r="F7" s="28"/>
      <c r="G7" s="28"/>
      <c r="H7" s="28"/>
      <c r="K7" s="150"/>
    </row>
    <row r="8" spans="1:11" x14ac:dyDescent="0.25">
      <c r="A8" s="96" t="s">
        <v>36</v>
      </c>
      <c r="B8" s="28"/>
      <c r="C8" s="28"/>
      <c r="D8" s="28"/>
      <c r="E8" s="28"/>
      <c r="F8" s="28"/>
      <c r="G8" s="28"/>
      <c r="H8" s="28"/>
      <c r="K8" s="150"/>
    </row>
    <row r="9" spans="1:11" x14ac:dyDescent="0.25">
      <c r="A9" t="s">
        <v>37</v>
      </c>
      <c r="B9" t="s">
        <v>40</v>
      </c>
      <c r="C9" t="s">
        <v>38</v>
      </c>
      <c r="D9" t="s">
        <v>10</v>
      </c>
      <c r="E9" t="s">
        <v>39</v>
      </c>
      <c r="F9" t="s">
        <v>11</v>
      </c>
      <c r="G9" s="151">
        <v>44651</v>
      </c>
      <c r="H9" s="146">
        <v>1485.65</v>
      </c>
      <c r="K9" s="150"/>
    </row>
    <row r="10" spans="1:11" x14ac:dyDescent="0.25">
      <c r="A10" t="s">
        <v>37</v>
      </c>
      <c r="B10" t="s">
        <v>41</v>
      </c>
      <c r="C10" t="s">
        <v>42</v>
      </c>
      <c r="D10" t="s">
        <v>10</v>
      </c>
      <c r="E10" t="s">
        <v>43</v>
      </c>
      <c r="F10" t="s">
        <v>16</v>
      </c>
      <c r="G10" s="151">
        <v>44651</v>
      </c>
      <c r="H10" s="146">
        <v>468.78</v>
      </c>
      <c r="K10" s="150"/>
    </row>
    <row r="11" spans="1:11" x14ac:dyDescent="0.25">
      <c r="A11" s="29" t="s">
        <v>14</v>
      </c>
      <c r="B11" s="28"/>
      <c r="C11" s="28"/>
      <c r="D11" s="28"/>
      <c r="E11" s="28"/>
      <c r="F11" s="28"/>
      <c r="G11" s="28"/>
      <c r="H11" s="136">
        <f>SUM(H9:H10)</f>
        <v>1954.43</v>
      </c>
      <c r="K11" s="150"/>
    </row>
    <row r="12" spans="1:11" x14ac:dyDescent="0.25">
      <c r="A12" s="28" t="s">
        <v>0</v>
      </c>
      <c r="B12" s="28"/>
      <c r="C12" s="28"/>
      <c r="D12" s="28"/>
      <c r="E12" s="28"/>
      <c r="F12" s="28"/>
      <c r="G12" s="28"/>
      <c r="H12" s="28"/>
      <c r="K12" s="150"/>
    </row>
    <row r="13" spans="1:11" x14ac:dyDescent="0.25">
      <c r="A13" s="97" t="s">
        <v>45</v>
      </c>
      <c r="B13" s="28"/>
      <c r="C13" s="28"/>
      <c r="D13" s="28"/>
      <c r="E13" s="28"/>
      <c r="F13" s="28"/>
      <c r="G13" s="28"/>
      <c r="H13" s="28"/>
      <c r="K13" s="150"/>
    </row>
    <row r="14" spans="1:11" x14ac:dyDescent="0.25">
      <c r="A14" t="s">
        <v>46</v>
      </c>
      <c r="B14" t="s">
        <v>47</v>
      </c>
      <c r="C14" t="s">
        <v>48</v>
      </c>
      <c r="D14" t="s">
        <v>10</v>
      </c>
      <c r="E14" t="s">
        <v>49</v>
      </c>
      <c r="F14" t="s">
        <v>16</v>
      </c>
      <c r="G14" s="151">
        <v>44651</v>
      </c>
      <c r="H14" s="146">
        <v>379.6</v>
      </c>
      <c r="K14" s="150"/>
    </row>
    <row r="15" spans="1:11" x14ac:dyDescent="0.25">
      <c r="A15" t="s">
        <v>46</v>
      </c>
      <c r="B15" t="s">
        <v>50</v>
      </c>
      <c r="C15" t="s">
        <v>51</v>
      </c>
      <c r="D15" t="s">
        <v>10</v>
      </c>
      <c r="E15" t="s">
        <v>52</v>
      </c>
      <c r="F15" t="s">
        <v>16</v>
      </c>
      <c r="G15" s="151">
        <v>44651</v>
      </c>
      <c r="H15" s="146">
        <v>518.70000000000005</v>
      </c>
      <c r="K15" s="150"/>
    </row>
    <row r="16" spans="1:11" x14ac:dyDescent="0.25">
      <c r="A16" s="29" t="s">
        <v>14</v>
      </c>
      <c r="B16" s="28"/>
      <c r="C16" s="28"/>
      <c r="D16" s="28"/>
      <c r="E16" s="28"/>
      <c r="F16" s="28"/>
      <c r="G16" s="28"/>
      <c r="H16" s="136">
        <f>SUM(H14:H15)</f>
        <v>898.30000000000007</v>
      </c>
      <c r="K16" s="150"/>
    </row>
    <row r="17" spans="1:11" x14ac:dyDescent="0.25">
      <c r="A17" s="28" t="s">
        <v>0</v>
      </c>
      <c r="B17" s="28"/>
      <c r="C17" s="28"/>
      <c r="D17" s="28"/>
      <c r="E17" s="28"/>
      <c r="F17" s="28"/>
      <c r="G17" s="28"/>
      <c r="H17" s="28"/>
      <c r="K17" s="150"/>
    </row>
    <row r="18" spans="1:11" x14ac:dyDescent="0.25">
      <c r="A18" s="95" t="s">
        <v>53</v>
      </c>
      <c r="B18" s="28"/>
      <c r="C18" s="28"/>
      <c r="D18" s="28"/>
      <c r="E18" s="28"/>
      <c r="F18" s="28"/>
      <c r="G18" s="28"/>
      <c r="H18" s="28"/>
      <c r="K18" s="150"/>
    </row>
    <row r="19" spans="1:11" x14ac:dyDescent="0.25">
      <c r="A19" t="s">
        <v>54</v>
      </c>
      <c r="B19" t="s">
        <v>55</v>
      </c>
      <c r="C19" t="s">
        <v>56</v>
      </c>
      <c r="D19" t="s">
        <v>10</v>
      </c>
      <c r="E19" t="s">
        <v>57</v>
      </c>
      <c r="F19" t="s">
        <v>16</v>
      </c>
      <c r="G19" s="151">
        <v>44651</v>
      </c>
      <c r="H19" s="146">
        <v>487.68</v>
      </c>
      <c r="K19" s="150"/>
    </row>
    <row r="20" spans="1:11" x14ac:dyDescent="0.25">
      <c r="A20" s="29" t="s">
        <v>14</v>
      </c>
      <c r="B20" s="28"/>
      <c r="C20" s="28"/>
      <c r="D20" s="28"/>
      <c r="E20" s="28"/>
      <c r="F20" s="28"/>
      <c r="G20" s="28"/>
      <c r="H20" s="136">
        <v>487.68</v>
      </c>
      <c r="K20" s="150"/>
    </row>
    <row r="21" spans="1:11" x14ac:dyDescent="0.25">
      <c r="A21" s="28" t="s">
        <v>0</v>
      </c>
      <c r="B21" s="28"/>
      <c r="C21" s="28"/>
      <c r="D21" s="28"/>
      <c r="E21" s="28"/>
      <c r="F21" s="28"/>
      <c r="G21" s="28"/>
      <c r="H21" s="28"/>
      <c r="K21" s="150"/>
    </row>
    <row r="22" spans="1:11" x14ac:dyDescent="0.25">
      <c r="A22" s="94" t="s">
        <v>58</v>
      </c>
      <c r="B22" s="28"/>
      <c r="C22" s="28"/>
      <c r="D22" s="28"/>
      <c r="E22" s="28"/>
      <c r="F22" s="28"/>
      <c r="G22" s="28"/>
      <c r="H22" s="28"/>
      <c r="K22" s="150"/>
    </row>
    <row r="23" spans="1:11" x14ac:dyDescent="0.25">
      <c r="A23" t="s">
        <v>59</v>
      </c>
      <c r="B23" t="s">
        <v>60</v>
      </c>
      <c r="C23" t="s">
        <v>61</v>
      </c>
      <c r="D23" t="s">
        <v>10</v>
      </c>
      <c r="E23" t="s">
        <v>62</v>
      </c>
      <c r="F23" t="s">
        <v>16</v>
      </c>
      <c r="G23" s="151">
        <v>44651</v>
      </c>
      <c r="H23" s="146">
        <v>446</v>
      </c>
      <c r="K23" s="150"/>
    </row>
    <row r="24" spans="1:11" x14ac:dyDescent="0.25">
      <c r="A24" s="29" t="s">
        <v>14</v>
      </c>
      <c r="B24" s="28"/>
      <c r="C24" s="28"/>
      <c r="D24" s="28"/>
      <c r="E24" s="28"/>
      <c r="F24" s="28"/>
      <c r="G24" s="28"/>
      <c r="H24" s="136">
        <f>SUM(H23:H23)</f>
        <v>446</v>
      </c>
      <c r="K24" s="150"/>
    </row>
    <row r="25" spans="1:11" x14ac:dyDescent="0.25">
      <c r="A25" s="28" t="s">
        <v>0</v>
      </c>
      <c r="B25" s="28"/>
      <c r="C25" s="28"/>
      <c r="D25" s="28"/>
      <c r="E25" s="28"/>
      <c r="F25" s="28"/>
      <c r="G25" s="28"/>
      <c r="H25" s="28"/>
      <c r="K25" s="150"/>
    </row>
    <row r="26" spans="1:11" x14ac:dyDescent="0.25">
      <c r="A26" s="92" t="s">
        <v>75</v>
      </c>
      <c r="B26" s="28"/>
      <c r="C26" s="28"/>
      <c r="D26" s="28"/>
      <c r="E26" s="28"/>
      <c r="F26" s="28"/>
      <c r="G26" s="28"/>
      <c r="H26" s="28"/>
      <c r="K26" s="150"/>
    </row>
    <row r="27" spans="1:11" x14ac:dyDescent="0.25">
      <c r="A27" t="s">
        <v>76</v>
      </c>
      <c r="B27" t="s">
        <v>78</v>
      </c>
      <c r="C27" t="s">
        <v>79</v>
      </c>
      <c r="D27" t="s">
        <v>10</v>
      </c>
      <c r="E27" t="s">
        <v>80</v>
      </c>
      <c r="F27" t="s">
        <v>16</v>
      </c>
      <c r="G27" s="151">
        <v>44651</v>
      </c>
      <c r="H27" s="146">
        <v>187.64</v>
      </c>
      <c r="K27" s="150"/>
    </row>
    <row r="28" spans="1:11" x14ac:dyDescent="0.25">
      <c r="A28" t="s">
        <v>76</v>
      </c>
      <c r="B28" t="s">
        <v>81</v>
      </c>
      <c r="C28" t="s">
        <v>18</v>
      </c>
      <c r="D28" t="s">
        <v>10</v>
      </c>
      <c r="E28" t="s">
        <v>82</v>
      </c>
      <c r="F28" t="s">
        <v>16</v>
      </c>
      <c r="G28" s="151">
        <v>44651</v>
      </c>
      <c r="H28" s="146">
        <v>433.5</v>
      </c>
      <c r="K28" s="150"/>
    </row>
    <row r="29" spans="1:11" x14ac:dyDescent="0.25">
      <c r="A29" t="s">
        <v>76</v>
      </c>
      <c r="B29" t="s">
        <v>86</v>
      </c>
      <c r="C29" t="s">
        <v>44</v>
      </c>
      <c r="D29" t="s">
        <v>12</v>
      </c>
      <c r="E29" t="s">
        <v>87</v>
      </c>
      <c r="F29" t="s">
        <v>16</v>
      </c>
      <c r="G29" s="144" t="s">
        <v>13</v>
      </c>
      <c r="H29" s="146">
        <v>1991.35</v>
      </c>
      <c r="K29" s="150"/>
    </row>
    <row r="30" spans="1:11" x14ac:dyDescent="0.25">
      <c r="A30" t="s">
        <v>76</v>
      </c>
      <c r="B30" t="s">
        <v>88</v>
      </c>
      <c r="C30" t="s">
        <v>89</v>
      </c>
      <c r="D30" t="s">
        <v>12</v>
      </c>
      <c r="E30" t="s">
        <v>90</v>
      </c>
      <c r="F30" t="s">
        <v>11</v>
      </c>
      <c r="G30" s="144" t="s">
        <v>13</v>
      </c>
      <c r="H30" s="146">
        <v>241.26</v>
      </c>
      <c r="K30" s="150"/>
    </row>
    <row r="31" spans="1:11" x14ac:dyDescent="0.25">
      <c r="A31" s="29" t="s">
        <v>14</v>
      </c>
      <c r="B31" s="28"/>
      <c r="C31" s="28"/>
      <c r="D31" s="28"/>
      <c r="E31" s="28"/>
      <c r="F31" s="28"/>
      <c r="G31" s="28"/>
      <c r="H31" s="136">
        <f>SUM(H27:H30)</f>
        <v>2853.75</v>
      </c>
      <c r="K31" s="150"/>
    </row>
    <row r="32" spans="1:11" x14ac:dyDescent="0.25">
      <c r="A32" s="28" t="s">
        <v>0</v>
      </c>
      <c r="B32" s="28"/>
      <c r="C32" s="28"/>
      <c r="D32" s="28"/>
      <c r="E32" s="28"/>
      <c r="F32" s="28"/>
      <c r="G32" s="28"/>
      <c r="H32" s="28"/>
      <c r="K32" s="150"/>
    </row>
    <row r="33" spans="1:11" x14ac:dyDescent="0.25">
      <c r="A33" s="93" t="s">
        <v>91</v>
      </c>
      <c r="B33" s="28"/>
      <c r="C33" s="28"/>
      <c r="D33" s="28"/>
      <c r="E33" s="28"/>
      <c r="F33" s="28"/>
      <c r="G33" s="28"/>
      <c r="H33" s="28"/>
      <c r="K33" s="150"/>
    </row>
    <row r="34" spans="1:11" x14ac:dyDescent="0.25">
      <c r="A34" t="s">
        <v>92</v>
      </c>
      <c r="B34" t="s">
        <v>93</v>
      </c>
      <c r="C34" t="s">
        <v>94</v>
      </c>
      <c r="D34" t="s">
        <v>10</v>
      </c>
      <c r="E34" t="s">
        <v>95</v>
      </c>
      <c r="F34" t="s">
        <v>16</v>
      </c>
      <c r="G34" s="151">
        <v>44651</v>
      </c>
      <c r="H34" s="146">
        <v>330.6</v>
      </c>
      <c r="K34" s="150"/>
    </row>
    <row r="35" spans="1:11" x14ac:dyDescent="0.25">
      <c r="A35" t="s">
        <v>92</v>
      </c>
      <c r="B35" t="s">
        <v>96</v>
      </c>
      <c r="C35" t="s">
        <v>94</v>
      </c>
      <c r="D35" t="s">
        <v>10</v>
      </c>
      <c r="E35" t="s">
        <v>97</v>
      </c>
      <c r="F35" t="s">
        <v>16</v>
      </c>
      <c r="G35" s="151">
        <v>44651</v>
      </c>
      <c r="H35" s="146">
        <v>330.6</v>
      </c>
      <c r="K35" s="150"/>
    </row>
    <row r="36" spans="1:11" x14ac:dyDescent="0.25">
      <c r="A36" s="29" t="s">
        <v>14</v>
      </c>
      <c r="B36" s="28"/>
      <c r="C36" s="28"/>
      <c r="D36" s="28"/>
      <c r="E36" s="28"/>
      <c r="F36" s="28"/>
      <c r="G36" s="28"/>
      <c r="H36" s="136">
        <f>SUM(H34:H35)</f>
        <v>661.2</v>
      </c>
      <c r="K36" s="150"/>
    </row>
    <row r="37" spans="1:11" x14ac:dyDescent="0.25">
      <c r="A37" s="28" t="s">
        <v>0</v>
      </c>
      <c r="B37" s="28"/>
      <c r="C37" s="28"/>
      <c r="D37" s="28"/>
      <c r="E37" s="28"/>
      <c r="F37" s="28"/>
      <c r="G37" s="28"/>
      <c r="H37" s="28"/>
      <c r="K37" s="150"/>
    </row>
    <row r="38" spans="1:11" x14ac:dyDescent="0.25">
      <c r="A38" s="91" t="s">
        <v>99</v>
      </c>
      <c r="B38" s="28"/>
      <c r="C38" s="28"/>
      <c r="D38" s="28"/>
      <c r="E38" s="28"/>
      <c r="F38" s="28"/>
      <c r="G38" s="28"/>
      <c r="H38" s="28"/>
      <c r="K38" s="150"/>
    </row>
    <row r="39" spans="1:11" x14ac:dyDescent="0.25">
      <c r="A39" t="s">
        <v>100</v>
      </c>
      <c r="B39" t="s">
        <v>101</v>
      </c>
      <c r="C39" t="s">
        <v>71</v>
      </c>
      <c r="D39" t="s">
        <v>10</v>
      </c>
      <c r="E39" t="s">
        <v>102</v>
      </c>
      <c r="F39" t="s">
        <v>16</v>
      </c>
      <c r="G39" s="151">
        <v>44651</v>
      </c>
      <c r="H39" s="146">
        <v>428.35</v>
      </c>
      <c r="K39" s="150"/>
    </row>
    <row r="40" spans="1:11" x14ac:dyDescent="0.25">
      <c r="A40" t="s">
        <v>100</v>
      </c>
      <c r="B40" t="s">
        <v>103</v>
      </c>
      <c r="C40" t="s">
        <v>29</v>
      </c>
      <c r="D40" t="s">
        <v>10</v>
      </c>
      <c r="E40" t="s">
        <v>104</v>
      </c>
      <c r="F40" t="s">
        <v>11</v>
      </c>
      <c r="G40" s="151">
        <v>44651</v>
      </c>
      <c r="H40" s="146">
        <v>882.65</v>
      </c>
      <c r="K40" s="150"/>
    </row>
    <row r="41" spans="1:11" x14ac:dyDescent="0.25">
      <c r="A41" t="s">
        <v>100</v>
      </c>
      <c r="B41" t="s">
        <v>105</v>
      </c>
      <c r="C41" t="s">
        <v>106</v>
      </c>
      <c r="D41" t="s">
        <v>10</v>
      </c>
      <c r="E41" t="s">
        <v>107</v>
      </c>
      <c r="F41" t="s">
        <v>16</v>
      </c>
      <c r="G41" s="151">
        <v>44651</v>
      </c>
      <c r="H41" s="146">
        <v>557.67999999999995</v>
      </c>
      <c r="K41" s="150"/>
    </row>
    <row r="42" spans="1:11" x14ac:dyDescent="0.25">
      <c r="A42" t="s">
        <v>100</v>
      </c>
      <c r="B42" t="s">
        <v>108</v>
      </c>
      <c r="C42" t="s">
        <v>18</v>
      </c>
      <c r="D42" t="s">
        <v>10</v>
      </c>
      <c r="E42" t="s">
        <v>109</v>
      </c>
      <c r="F42" t="s">
        <v>16</v>
      </c>
      <c r="G42" s="151">
        <v>44651</v>
      </c>
      <c r="H42" s="146">
        <v>587.73</v>
      </c>
      <c r="K42" s="150"/>
    </row>
    <row r="43" spans="1:11" x14ac:dyDescent="0.25">
      <c r="A43" t="s">
        <v>100</v>
      </c>
      <c r="B43" t="s">
        <v>110</v>
      </c>
      <c r="C43" t="s">
        <v>111</v>
      </c>
      <c r="D43" t="s">
        <v>10</v>
      </c>
      <c r="E43" t="s">
        <v>112</v>
      </c>
      <c r="F43" t="s">
        <v>16</v>
      </c>
      <c r="G43" s="151">
        <v>44651</v>
      </c>
      <c r="H43" s="146">
        <v>207.43</v>
      </c>
      <c r="K43" s="150"/>
    </row>
    <row r="44" spans="1:11" x14ac:dyDescent="0.25">
      <c r="A44" t="s">
        <v>100</v>
      </c>
      <c r="B44" t="s">
        <v>113</v>
      </c>
      <c r="C44" t="s">
        <v>114</v>
      </c>
      <c r="D44" t="s">
        <v>10</v>
      </c>
      <c r="E44" t="s">
        <v>115</v>
      </c>
      <c r="F44" t="s">
        <v>16</v>
      </c>
      <c r="G44" s="151">
        <v>44651</v>
      </c>
      <c r="H44" s="146">
        <v>249.37</v>
      </c>
      <c r="K44" s="150"/>
    </row>
    <row r="45" spans="1:11" x14ac:dyDescent="0.25">
      <c r="A45" t="s">
        <v>100</v>
      </c>
      <c r="B45" t="s">
        <v>116</v>
      </c>
      <c r="C45" t="s">
        <v>15</v>
      </c>
      <c r="D45" t="s">
        <v>10</v>
      </c>
      <c r="E45" t="s">
        <v>117</v>
      </c>
      <c r="F45" t="s">
        <v>16</v>
      </c>
      <c r="G45" s="151">
        <v>44651</v>
      </c>
      <c r="H45" s="146">
        <v>335.5</v>
      </c>
      <c r="K45" s="150"/>
    </row>
    <row r="46" spans="1:11" x14ac:dyDescent="0.25">
      <c r="A46" t="s">
        <v>100</v>
      </c>
      <c r="B46" t="s">
        <v>118</v>
      </c>
      <c r="C46" t="s">
        <v>18</v>
      </c>
      <c r="D46" t="s">
        <v>10</v>
      </c>
      <c r="E46" t="s">
        <v>119</v>
      </c>
      <c r="F46" t="s">
        <v>16</v>
      </c>
      <c r="G46" s="151">
        <v>44651</v>
      </c>
      <c r="H46" s="146">
        <v>527.74</v>
      </c>
      <c r="K46" s="150"/>
    </row>
    <row r="47" spans="1:11" x14ac:dyDescent="0.25">
      <c r="A47" t="s">
        <v>100</v>
      </c>
      <c r="B47" t="s">
        <v>120</v>
      </c>
      <c r="C47" t="s">
        <v>121</v>
      </c>
      <c r="D47" t="s">
        <v>10</v>
      </c>
      <c r="E47" t="s">
        <v>122</v>
      </c>
      <c r="F47" t="s">
        <v>16</v>
      </c>
      <c r="G47" s="151">
        <v>44651</v>
      </c>
      <c r="H47" s="146">
        <v>660.19</v>
      </c>
      <c r="K47" s="150"/>
    </row>
    <row r="48" spans="1:11" x14ac:dyDescent="0.25">
      <c r="A48" s="29" t="s">
        <v>14</v>
      </c>
      <c r="B48" s="28"/>
      <c r="C48" s="28"/>
      <c r="D48" s="28"/>
      <c r="E48" s="28"/>
      <c r="F48" s="28"/>
      <c r="G48" s="28"/>
      <c r="H48" s="136">
        <f>SUM(H39:H47)</f>
        <v>4436.6399999999994</v>
      </c>
      <c r="K48" s="150"/>
    </row>
    <row r="49" spans="1:11" x14ac:dyDescent="0.25">
      <c r="A49" s="28" t="s">
        <v>0</v>
      </c>
      <c r="B49" s="28"/>
      <c r="C49" s="28"/>
      <c r="D49" s="28"/>
      <c r="E49" s="28"/>
      <c r="F49" s="28"/>
      <c r="G49" s="28"/>
      <c r="H49" s="28"/>
      <c r="K49" s="150"/>
    </row>
    <row r="50" spans="1:11" x14ac:dyDescent="0.25">
      <c r="A50" s="90" t="s">
        <v>129</v>
      </c>
      <c r="B50" s="28"/>
      <c r="C50" s="28"/>
      <c r="D50" s="28"/>
      <c r="E50" s="28"/>
      <c r="F50" s="28"/>
      <c r="G50" s="28"/>
      <c r="H50" s="28"/>
      <c r="K50" s="150"/>
    </row>
    <row r="51" spans="1:11" x14ac:dyDescent="0.25">
      <c r="A51" t="s">
        <v>130</v>
      </c>
      <c r="B51" t="s">
        <v>131</v>
      </c>
      <c r="C51" t="s">
        <v>84</v>
      </c>
      <c r="D51" t="s">
        <v>10</v>
      </c>
      <c r="E51" t="s">
        <v>132</v>
      </c>
      <c r="F51" t="s">
        <v>16</v>
      </c>
      <c r="G51" s="151">
        <v>44651</v>
      </c>
      <c r="H51" s="146">
        <v>617.70000000000005</v>
      </c>
      <c r="K51" s="150"/>
    </row>
    <row r="52" spans="1:11" x14ac:dyDescent="0.25">
      <c r="A52" s="29" t="s">
        <v>14</v>
      </c>
      <c r="B52" s="28"/>
      <c r="C52" s="28"/>
      <c r="D52" s="28"/>
      <c r="E52" s="28"/>
      <c r="F52" s="28"/>
      <c r="G52" s="28"/>
      <c r="H52" s="136">
        <v>617.70000000000005</v>
      </c>
      <c r="K52" s="150"/>
    </row>
    <row r="53" spans="1:11" x14ac:dyDescent="0.25">
      <c r="A53" s="28" t="s">
        <v>0</v>
      </c>
      <c r="B53" s="28"/>
      <c r="C53" s="28"/>
      <c r="D53" s="28"/>
      <c r="E53" s="28"/>
      <c r="F53" s="28"/>
      <c r="G53" s="28"/>
      <c r="H53" s="28"/>
      <c r="K53" s="150"/>
    </row>
    <row r="54" spans="1:11" x14ac:dyDescent="0.25">
      <c r="A54" s="88" t="s">
        <v>133</v>
      </c>
      <c r="B54" s="28"/>
      <c r="C54" s="28"/>
      <c r="D54" s="28"/>
      <c r="E54" s="28"/>
      <c r="F54" s="28"/>
      <c r="G54" s="28"/>
      <c r="H54" s="28"/>
      <c r="K54" s="150"/>
    </row>
    <row r="55" spans="1:11" x14ac:dyDescent="0.25">
      <c r="A55" t="s">
        <v>134</v>
      </c>
      <c r="B55" t="s">
        <v>135</v>
      </c>
      <c r="C55" t="s">
        <v>29</v>
      </c>
      <c r="D55" t="s">
        <v>10</v>
      </c>
      <c r="E55" t="s">
        <v>136</v>
      </c>
      <c r="F55" t="s">
        <v>16</v>
      </c>
      <c r="G55" s="151">
        <v>44651</v>
      </c>
      <c r="H55" s="146">
        <v>517.6</v>
      </c>
      <c r="K55" s="150"/>
    </row>
    <row r="56" spans="1:11" x14ac:dyDescent="0.25">
      <c r="A56" t="s">
        <v>134</v>
      </c>
      <c r="B56" t="s">
        <v>137</v>
      </c>
      <c r="C56" t="s">
        <v>138</v>
      </c>
      <c r="D56" t="s">
        <v>10</v>
      </c>
      <c r="E56" t="s">
        <v>139</v>
      </c>
      <c r="F56" t="s">
        <v>16</v>
      </c>
      <c r="G56" s="151">
        <v>44651</v>
      </c>
      <c r="H56" s="146">
        <v>518.1</v>
      </c>
      <c r="K56" s="150"/>
    </row>
    <row r="57" spans="1:11" x14ac:dyDescent="0.25">
      <c r="A57" t="s">
        <v>134</v>
      </c>
      <c r="B57" t="s">
        <v>140</v>
      </c>
      <c r="C57" t="s">
        <v>124</v>
      </c>
      <c r="D57" t="s">
        <v>10</v>
      </c>
      <c r="E57" t="s">
        <v>141</v>
      </c>
      <c r="F57" t="s">
        <v>16</v>
      </c>
      <c r="G57" s="151">
        <v>44651</v>
      </c>
      <c r="H57" s="146">
        <v>358.5</v>
      </c>
      <c r="K57" s="150"/>
    </row>
    <row r="58" spans="1:11" x14ac:dyDescent="0.25">
      <c r="A58" t="s">
        <v>134</v>
      </c>
      <c r="B58" t="s">
        <v>143</v>
      </c>
      <c r="C58" t="s">
        <v>18</v>
      </c>
      <c r="D58" t="s">
        <v>10</v>
      </c>
      <c r="E58" t="s">
        <v>144</v>
      </c>
      <c r="F58" t="s">
        <v>16</v>
      </c>
      <c r="G58" s="151">
        <v>44651</v>
      </c>
      <c r="H58" s="146">
        <v>588.69000000000005</v>
      </c>
      <c r="K58" s="150"/>
    </row>
    <row r="59" spans="1:11" x14ac:dyDescent="0.25">
      <c r="A59" t="s">
        <v>134</v>
      </c>
      <c r="B59" t="s">
        <v>145</v>
      </c>
      <c r="C59" t="s">
        <v>121</v>
      </c>
      <c r="D59" t="s">
        <v>10</v>
      </c>
      <c r="E59" t="s">
        <v>146</v>
      </c>
      <c r="F59" t="s">
        <v>16</v>
      </c>
      <c r="G59" s="151">
        <v>44651</v>
      </c>
      <c r="H59" s="146">
        <v>389.28</v>
      </c>
      <c r="K59" s="150"/>
    </row>
    <row r="60" spans="1:11" x14ac:dyDescent="0.25">
      <c r="A60" t="s">
        <v>134</v>
      </c>
      <c r="B60" t="s">
        <v>147</v>
      </c>
      <c r="C60" t="s">
        <v>70</v>
      </c>
      <c r="D60" t="s">
        <v>10</v>
      </c>
      <c r="E60" t="s">
        <v>148</v>
      </c>
      <c r="F60" t="s">
        <v>16</v>
      </c>
      <c r="G60" s="151">
        <v>44651</v>
      </c>
      <c r="H60" s="146">
        <v>449.61</v>
      </c>
      <c r="K60" s="150"/>
    </row>
    <row r="61" spans="1:11" x14ac:dyDescent="0.25">
      <c r="A61" t="s">
        <v>134</v>
      </c>
      <c r="B61" t="s">
        <v>149</v>
      </c>
      <c r="C61" t="s">
        <v>25</v>
      </c>
      <c r="D61" t="s">
        <v>10</v>
      </c>
      <c r="E61" t="s">
        <v>150</v>
      </c>
      <c r="F61" t="s">
        <v>16</v>
      </c>
      <c r="G61" s="151">
        <v>44651</v>
      </c>
      <c r="H61" s="146">
        <v>445.5</v>
      </c>
      <c r="K61" s="150"/>
    </row>
    <row r="62" spans="1:11" x14ac:dyDescent="0.25">
      <c r="A62" t="s">
        <v>134</v>
      </c>
      <c r="B62" t="s">
        <v>151</v>
      </c>
      <c r="C62" t="s">
        <v>31</v>
      </c>
      <c r="D62" t="s">
        <v>10</v>
      </c>
      <c r="E62" t="s">
        <v>152</v>
      </c>
      <c r="F62" t="s">
        <v>16</v>
      </c>
      <c r="G62" s="151">
        <v>44651</v>
      </c>
      <c r="H62" s="146">
        <v>445.31</v>
      </c>
      <c r="K62" s="150"/>
    </row>
    <row r="63" spans="1:11" x14ac:dyDescent="0.25">
      <c r="A63" t="s">
        <v>134</v>
      </c>
      <c r="B63" t="s">
        <v>153</v>
      </c>
      <c r="C63" t="s">
        <v>18</v>
      </c>
      <c r="D63" t="s">
        <v>10</v>
      </c>
      <c r="E63" t="s">
        <v>154</v>
      </c>
      <c r="F63" t="s">
        <v>16</v>
      </c>
      <c r="G63" s="151">
        <v>44651</v>
      </c>
      <c r="H63" s="146">
        <v>686.65</v>
      </c>
      <c r="K63" s="150"/>
    </row>
    <row r="64" spans="1:11" x14ac:dyDescent="0.25">
      <c r="A64" s="29" t="s">
        <v>14</v>
      </c>
      <c r="B64" s="28"/>
      <c r="C64" s="28"/>
      <c r="D64" s="28"/>
      <c r="E64" s="28"/>
      <c r="F64" s="28"/>
      <c r="G64" s="28"/>
      <c r="H64" s="136">
        <f>SUM(H55:H63)</f>
        <v>4399.24</v>
      </c>
      <c r="K64" s="150"/>
    </row>
    <row r="65" spans="1:11" x14ac:dyDescent="0.25">
      <c r="A65" s="28" t="s">
        <v>0</v>
      </c>
      <c r="B65" s="28"/>
      <c r="C65" s="28"/>
      <c r="D65" s="28"/>
      <c r="E65" s="28"/>
      <c r="F65" s="28"/>
      <c r="G65" s="28"/>
      <c r="H65" s="28"/>
      <c r="K65" s="150"/>
    </row>
    <row r="66" spans="1:11" x14ac:dyDescent="0.25">
      <c r="A66" s="89" t="s">
        <v>155</v>
      </c>
      <c r="B66" s="28"/>
      <c r="C66" s="28"/>
      <c r="D66" s="28"/>
      <c r="E66" s="28"/>
      <c r="F66" s="28"/>
      <c r="G66" s="28"/>
      <c r="H66" s="28"/>
      <c r="K66" s="150"/>
    </row>
    <row r="67" spans="1:11" x14ac:dyDescent="0.25">
      <c r="A67" t="s">
        <v>156</v>
      </c>
      <c r="B67" t="s">
        <v>157</v>
      </c>
      <c r="C67" t="s">
        <v>126</v>
      </c>
      <c r="D67" t="s">
        <v>10</v>
      </c>
      <c r="E67" t="s">
        <v>158</v>
      </c>
      <c r="F67" t="s">
        <v>16</v>
      </c>
      <c r="G67" s="151">
        <v>44651</v>
      </c>
      <c r="H67" s="146">
        <v>520.71</v>
      </c>
      <c r="K67" s="150"/>
    </row>
    <row r="68" spans="1:11" x14ac:dyDescent="0.25">
      <c r="A68" t="s">
        <v>156</v>
      </c>
      <c r="B68" t="s">
        <v>159</v>
      </c>
      <c r="C68" t="s">
        <v>121</v>
      </c>
      <c r="D68" t="s">
        <v>10</v>
      </c>
      <c r="E68" t="s">
        <v>160</v>
      </c>
      <c r="F68" t="s">
        <v>16</v>
      </c>
      <c r="G68" s="151">
        <v>44651</v>
      </c>
      <c r="H68" s="146">
        <v>305.54000000000002</v>
      </c>
      <c r="K68" s="150"/>
    </row>
    <row r="69" spans="1:11" x14ac:dyDescent="0.25">
      <c r="A69" t="s">
        <v>156</v>
      </c>
      <c r="B69" t="s">
        <v>161</v>
      </c>
      <c r="C69" t="s">
        <v>18</v>
      </c>
      <c r="D69" t="s">
        <v>10</v>
      </c>
      <c r="E69" t="s">
        <v>162</v>
      </c>
      <c r="F69" t="s">
        <v>11</v>
      </c>
      <c r="G69" s="151">
        <v>44651</v>
      </c>
      <c r="H69" s="146">
        <v>863.77</v>
      </c>
      <c r="K69" s="150"/>
    </row>
    <row r="70" spans="1:11" x14ac:dyDescent="0.25">
      <c r="A70" t="s">
        <v>156</v>
      </c>
      <c r="B70" t="s">
        <v>163</v>
      </c>
      <c r="C70" t="s">
        <v>38</v>
      </c>
      <c r="D70" t="s">
        <v>10</v>
      </c>
      <c r="E70" t="s">
        <v>164</v>
      </c>
      <c r="F70" t="s">
        <v>16</v>
      </c>
      <c r="G70" s="151">
        <v>44651</v>
      </c>
      <c r="H70" s="146">
        <v>522.84</v>
      </c>
      <c r="K70" s="150"/>
    </row>
    <row r="71" spans="1:11" x14ac:dyDescent="0.25">
      <c r="A71" t="s">
        <v>156</v>
      </c>
      <c r="B71" t="s">
        <v>165</v>
      </c>
      <c r="C71" t="s">
        <v>38</v>
      </c>
      <c r="D71" t="s">
        <v>10</v>
      </c>
      <c r="E71" t="s">
        <v>166</v>
      </c>
      <c r="F71" t="s">
        <v>16</v>
      </c>
      <c r="G71" s="151">
        <v>44651</v>
      </c>
      <c r="H71" s="146">
        <v>522.84</v>
      </c>
      <c r="K71" s="150"/>
    </row>
    <row r="72" spans="1:11" x14ac:dyDescent="0.25">
      <c r="A72" t="s">
        <v>156</v>
      </c>
      <c r="B72" t="s">
        <v>167</v>
      </c>
      <c r="C72" t="s">
        <v>63</v>
      </c>
      <c r="D72" t="s">
        <v>10</v>
      </c>
      <c r="E72" t="s">
        <v>168</v>
      </c>
      <c r="F72" t="s">
        <v>11</v>
      </c>
      <c r="G72" s="151">
        <v>44651</v>
      </c>
      <c r="H72" s="146">
        <v>594.70000000000005</v>
      </c>
      <c r="K72" s="150"/>
    </row>
    <row r="73" spans="1:11" x14ac:dyDescent="0.25">
      <c r="A73" t="s">
        <v>156</v>
      </c>
      <c r="B73" t="s">
        <v>169</v>
      </c>
      <c r="C73" t="s">
        <v>38</v>
      </c>
      <c r="D73" t="s">
        <v>10</v>
      </c>
      <c r="E73" t="s">
        <v>170</v>
      </c>
      <c r="F73" t="s">
        <v>11</v>
      </c>
      <c r="G73" s="151">
        <v>44651</v>
      </c>
      <c r="H73" s="146">
        <v>518.76</v>
      </c>
      <c r="K73" s="150"/>
    </row>
    <row r="74" spans="1:11" x14ac:dyDescent="0.25">
      <c r="A74" t="s">
        <v>156</v>
      </c>
      <c r="B74" t="s">
        <v>171</v>
      </c>
      <c r="C74" t="s">
        <v>124</v>
      </c>
      <c r="D74" t="s">
        <v>10</v>
      </c>
      <c r="E74" t="s">
        <v>172</v>
      </c>
      <c r="F74" t="s">
        <v>16</v>
      </c>
      <c r="G74" s="151">
        <v>44651</v>
      </c>
      <c r="H74" s="146">
        <v>398.78</v>
      </c>
      <c r="K74" s="150"/>
    </row>
    <row r="75" spans="1:11" x14ac:dyDescent="0.25">
      <c r="A75" t="s">
        <v>156</v>
      </c>
      <c r="B75" t="s">
        <v>173</v>
      </c>
      <c r="C75" t="s">
        <v>121</v>
      </c>
      <c r="D75" t="s">
        <v>10</v>
      </c>
      <c r="E75" t="s">
        <v>174</v>
      </c>
      <c r="F75" t="s">
        <v>16</v>
      </c>
      <c r="G75" s="151">
        <v>44651</v>
      </c>
      <c r="H75" s="146">
        <v>638.76</v>
      </c>
      <c r="K75" s="150"/>
    </row>
    <row r="76" spans="1:11" x14ac:dyDescent="0.25">
      <c r="A76" t="s">
        <v>156</v>
      </c>
      <c r="B76" t="s">
        <v>175</v>
      </c>
      <c r="C76" t="s">
        <v>121</v>
      </c>
      <c r="D76" t="s">
        <v>10</v>
      </c>
      <c r="E76" t="s">
        <v>176</v>
      </c>
      <c r="F76" t="s">
        <v>16</v>
      </c>
      <c r="G76" s="151">
        <v>44651</v>
      </c>
      <c r="H76" s="146">
        <v>305.54000000000002</v>
      </c>
      <c r="K76" s="150"/>
    </row>
    <row r="77" spans="1:11" x14ac:dyDescent="0.25">
      <c r="A77" s="29" t="s">
        <v>14</v>
      </c>
      <c r="B77" s="28"/>
      <c r="C77" s="28"/>
      <c r="D77" s="28"/>
      <c r="E77" s="28"/>
      <c r="F77" s="28"/>
      <c r="G77" s="28"/>
      <c r="H77" s="136">
        <f>SUM(H67:H76)</f>
        <v>5192.2400000000007</v>
      </c>
      <c r="K77" s="150"/>
    </row>
    <row r="78" spans="1:11" x14ac:dyDescent="0.25">
      <c r="A78" s="28" t="s">
        <v>0</v>
      </c>
      <c r="B78" s="28"/>
      <c r="C78" s="28"/>
      <c r="D78" s="28"/>
      <c r="E78" s="28"/>
      <c r="F78" s="28"/>
      <c r="G78" s="28"/>
      <c r="H78" s="28"/>
      <c r="K78" s="150"/>
    </row>
    <row r="79" spans="1:11" x14ac:dyDescent="0.25">
      <c r="A79" s="87" t="s">
        <v>182</v>
      </c>
      <c r="B79" s="28"/>
      <c r="C79" s="28"/>
      <c r="D79" s="28"/>
      <c r="E79" s="28"/>
      <c r="F79" s="28"/>
      <c r="G79" s="28"/>
      <c r="H79" s="28"/>
      <c r="K79" s="150"/>
    </row>
    <row r="80" spans="1:11" x14ac:dyDescent="0.25">
      <c r="A80" t="s">
        <v>183</v>
      </c>
      <c r="B80" t="s">
        <v>185</v>
      </c>
      <c r="C80" t="s">
        <v>61</v>
      </c>
      <c r="D80" t="s">
        <v>10</v>
      </c>
      <c r="E80" t="s">
        <v>186</v>
      </c>
      <c r="F80" t="s">
        <v>16</v>
      </c>
      <c r="G80" s="151">
        <v>44651</v>
      </c>
      <c r="H80" s="146">
        <v>399.2</v>
      </c>
      <c r="K80" s="150"/>
    </row>
    <row r="81" spans="1:11" x14ac:dyDescent="0.25">
      <c r="A81" t="s">
        <v>183</v>
      </c>
      <c r="B81" t="s">
        <v>187</v>
      </c>
      <c r="C81" t="s">
        <v>66</v>
      </c>
      <c r="D81" t="s">
        <v>10</v>
      </c>
      <c r="E81" t="s">
        <v>188</v>
      </c>
      <c r="F81" t="s">
        <v>16</v>
      </c>
      <c r="G81" s="151">
        <v>44651</v>
      </c>
      <c r="H81" s="146">
        <v>416.8</v>
      </c>
      <c r="K81" s="150"/>
    </row>
    <row r="82" spans="1:11" x14ac:dyDescent="0.25">
      <c r="A82" s="29" t="s">
        <v>14</v>
      </c>
      <c r="B82" s="28"/>
      <c r="C82" s="28"/>
      <c r="D82" s="28"/>
      <c r="E82" s="28"/>
      <c r="F82" s="28"/>
      <c r="G82" s="28"/>
      <c r="H82" s="136">
        <f>SUM(H80:H81)</f>
        <v>816</v>
      </c>
      <c r="K82" s="150"/>
    </row>
    <row r="83" spans="1:11" x14ac:dyDescent="0.25">
      <c r="A83" s="28" t="s">
        <v>0</v>
      </c>
      <c r="B83" s="28"/>
      <c r="C83" s="28"/>
      <c r="D83" s="28"/>
      <c r="E83" s="28"/>
      <c r="F83" s="28"/>
      <c r="G83" s="28"/>
      <c r="H83" s="28"/>
      <c r="K83" s="150"/>
    </row>
    <row r="84" spans="1:11" x14ac:dyDescent="0.25">
      <c r="A84" s="86" t="s">
        <v>191</v>
      </c>
      <c r="B84" s="28"/>
      <c r="C84" s="28"/>
      <c r="D84" s="28"/>
      <c r="E84" s="28"/>
      <c r="F84" s="28"/>
      <c r="G84" s="28"/>
      <c r="H84" s="28"/>
      <c r="K84" s="150"/>
    </row>
    <row r="85" spans="1:11" x14ac:dyDescent="0.25">
      <c r="A85" t="s">
        <v>192</v>
      </c>
      <c r="B85" t="s">
        <v>193</v>
      </c>
      <c r="C85" t="s">
        <v>194</v>
      </c>
      <c r="D85" t="s">
        <v>10</v>
      </c>
      <c r="E85" t="s">
        <v>195</v>
      </c>
      <c r="F85" t="s">
        <v>16</v>
      </c>
      <c r="G85" s="151">
        <v>44651</v>
      </c>
      <c r="H85" s="146">
        <v>363.52</v>
      </c>
      <c r="K85" s="150"/>
    </row>
    <row r="86" spans="1:11" x14ac:dyDescent="0.25">
      <c r="A86" t="s">
        <v>192</v>
      </c>
      <c r="B86" t="s">
        <v>196</v>
      </c>
      <c r="C86" t="s">
        <v>124</v>
      </c>
      <c r="D86" t="s">
        <v>10</v>
      </c>
      <c r="E86" t="s">
        <v>197</v>
      </c>
      <c r="F86" t="s">
        <v>16</v>
      </c>
      <c r="G86" s="151">
        <v>44651</v>
      </c>
      <c r="H86" s="146">
        <v>614.86</v>
      </c>
      <c r="K86" s="150"/>
    </row>
    <row r="87" spans="1:11" x14ac:dyDescent="0.25">
      <c r="A87" t="s">
        <v>192</v>
      </c>
      <c r="B87" t="s">
        <v>198</v>
      </c>
      <c r="C87" t="s">
        <v>63</v>
      </c>
      <c r="D87" t="s">
        <v>10</v>
      </c>
      <c r="E87" t="s">
        <v>199</v>
      </c>
      <c r="F87" t="s">
        <v>16</v>
      </c>
      <c r="G87" s="151">
        <v>44651</v>
      </c>
      <c r="H87" s="146">
        <v>471.71</v>
      </c>
      <c r="K87" s="150"/>
    </row>
    <row r="88" spans="1:11" x14ac:dyDescent="0.25">
      <c r="A88" s="29" t="s">
        <v>14</v>
      </c>
      <c r="B88" s="28"/>
      <c r="C88" s="28"/>
      <c r="D88" s="28"/>
      <c r="E88" s="28"/>
      <c r="F88" s="28"/>
      <c r="G88" s="28"/>
      <c r="H88" s="136">
        <f>SUM(H85:H87)</f>
        <v>1450.09</v>
      </c>
      <c r="K88" s="150"/>
    </row>
    <row r="89" spans="1:11" x14ac:dyDescent="0.25">
      <c r="A89" s="28" t="s">
        <v>0</v>
      </c>
      <c r="B89" s="28"/>
      <c r="C89" s="28"/>
      <c r="D89" s="28"/>
      <c r="E89" s="28"/>
      <c r="F89" s="28"/>
      <c r="G89" s="28"/>
      <c r="H89" s="28"/>
      <c r="K89" s="150"/>
    </row>
    <row r="90" spans="1:11" x14ac:dyDescent="0.25">
      <c r="A90" s="84" t="s">
        <v>200</v>
      </c>
      <c r="B90" s="28"/>
      <c r="C90" s="28"/>
      <c r="D90" s="28"/>
      <c r="E90" s="28"/>
      <c r="F90" s="28"/>
      <c r="G90" s="28"/>
      <c r="H90" s="28"/>
      <c r="K90" s="150"/>
    </row>
    <row r="91" spans="1:11" x14ac:dyDescent="0.25">
      <c r="A91" t="s">
        <v>201</v>
      </c>
      <c r="B91" t="s">
        <v>202</v>
      </c>
      <c r="C91" t="s">
        <v>25</v>
      </c>
      <c r="D91" t="s">
        <v>10</v>
      </c>
      <c r="E91" t="s">
        <v>203</v>
      </c>
      <c r="F91" t="s">
        <v>16</v>
      </c>
      <c r="G91" s="151">
        <v>44651</v>
      </c>
      <c r="H91" s="146">
        <v>323.31</v>
      </c>
      <c r="K91" s="150"/>
    </row>
    <row r="92" spans="1:11" x14ac:dyDescent="0.25">
      <c r="A92" t="s">
        <v>201</v>
      </c>
      <c r="B92" t="s">
        <v>204</v>
      </c>
      <c r="C92" t="s">
        <v>125</v>
      </c>
      <c r="D92" t="s">
        <v>10</v>
      </c>
      <c r="E92" t="s">
        <v>205</v>
      </c>
      <c r="F92" t="s">
        <v>16</v>
      </c>
      <c r="G92" s="151">
        <v>44651</v>
      </c>
      <c r="H92" s="146">
        <v>399.2</v>
      </c>
      <c r="K92" s="150"/>
    </row>
    <row r="93" spans="1:11" x14ac:dyDescent="0.25">
      <c r="A93" t="s">
        <v>201</v>
      </c>
      <c r="B93" t="s">
        <v>206</v>
      </c>
      <c r="C93" t="s">
        <v>125</v>
      </c>
      <c r="D93" t="s">
        <v>10</v>
      </c>
      <c r="E93" t="s">
        <v>207</v>
      </c>
      <c r="F93" t="s">
        <v>16</v>
      </c>
      <c r="G93" s="151">
        <v>44651</v>
      </c>
      <c r="H93" s="146">
        <v>399.2</v>
      </c>
      <c r="K93" s="150"/>
    </row>
    <row r="94" spans="1:11" x14ac:dyDescent="0.25">
      <c r="A94" t="s">
        <v>201</v>
      </c>
      <c r="B94" t="s">
        <v>208</v>
      </c>
      <c r="C94" t="s">
        <v>64</v>
      </c>
      <c r="D94" t="s">
        <v>10</v>
      </c>
      <c r="E94" t="s">
        <v>209</v>
      </c>
      <c r="F94" t="s">
        <v>16</v>
      </c>
      <c r="G94" s="151">
        <v>44651</v>
      </c>
      <c r="H94" s="146">
        <v>463.88</v>
      </c>
      <c r="K94" s="150"/>
    </row>
    <row r="95" spans="1:11" x14ac:dyDescent="0.25">
      <c r="A95" t="s">
        <v>201</v>
      </c>
      <c r="B95" t="s">
        <v>210</v>
      </c>
      <c r="C95" t="s">
        <v>125</v>
      </c>
      <c r="D95" t="s">
        <v>10</v>
      </c>
      <c r="E95" t="s">
        <v>209</v>
      </c>
      <c r="F95" t="s">
        <v>16</v>
      </c>
      <c r="G95" s="151">
        <v>44651</v>
      </c>
      <c r="H95" s="146">
        <v>399.2</v>
      </c>
      <c r="K95" s="150"/>
    </row>
    <row r="96" spans="1:11" x14ac:dyDescent="0.25">
      <c r="A96" t="s">
        <v>201</v>
      </c>
      <c r="B96" t="s">
        <v>211</v>
      </c>
      <c r="C96" t="s">
        <v>61</v>
      </c>
      <c r="D96" t="s">
        <v>10</v>
      </c>
      <c r="E96" t="s">
        <v>212</v>
      </c>
      <c r="F96" t="s">
        <v>16</v>
      </c>
      <c r="G96" s="151">
        <v>44651</v>
      </c>
      <c r="H96" s="146">
        <v>428.61</v>
      </c>
      <c r="K96" s="150"/>
    </row>
    <row r="97" spans="1:11" x14ac:dyDescent="0.25">
      <c r="A97" t="s">
        <v>201</v>
      </c>
      <c r="B97" t="s">
        <v>213</v>
      </c>
      <c r="C97" t="s">
        <v>61</v>
      </c>
      <c r="D97" t="s">
        <v>10</v>
      </c>
      <c r="E97" t="s">
        <v>214</v>
      </c>
      <c r="F97" t="s">
        <v>16</v>
      </c>
      <c r="G97" s="151">
        <v>44651</v>
      </c>
      <c r="H97" s="146">
        <v>428.61</v>
      </c>
      <c r="K97" s="150"/>
    </row>
    <row r="98" spans="1:11" x14ac:dyDescent="0.25">
      <c r="A98" t="s">
        <v>201</v>
      </c>
      <c r="B98" t="s">
        <v>215</v>
      </c>
      <c r="C98" t="s">
        <v>111</v>
      </c>
      <c r="D98" t="s">
        <v>10</v>
      </c>
      <c r="E98" t="s">
        <v>216</v>
      </c>
      <c r="F98" t="s">
        <v>16</v>
      </c>
      <c r="G98" s="151">
        <v>44651</v>
      </c>
      <c r="H98" s="146">
        <v>410.95</v>
      </c>
      <c r="K98" s="150"/>
    </row>
    <row r="99" spans="1:11" x14ac:dyDescent="0.25">
      <c r="A99" t="s">
        <v>201</v>
      </c>
      <c r="B99" t="s">
        <v>217</v>
      </c>
      <c r="C99" t="s">
        <v>111</v>
      </c>
      <c r="D99" t="s">
        <v>10</v>
      </c>
      <c r="E99" t="s">
        <v>218</v>
      </c>
      <c r="F99" t="s">
        <v>16</v>
      </c>
      <c r="G99" s="151">
        <v>44651</v>
      </c>
      <c r="H99" s="146">
        <v>410.95</v>
      </c>
      <c r="K99" s="150"/>
    </row>
    <row r="100" spans="1:11" x14ac:dyDescent="0.25">
      <c r="A100" s="29" t="s">
        <v>14</v>
      </c>
      <c r="B100" s="28"/>
      <c r="C100" s="28"/>
      <c r="D100" s="28"/>
      <c r="E100" s="28"/>
      <c r="F100" s="28"/>
      <c r="G100" s="28"/>
      <c r="H100" s="136">
        <f>SUM(H91:H99)</f>
        <v>3663.91</v>
      </c>
      <c r="K100" s="150"/>
    </row>
    <row r="101" spans="1:11" x14ac:dyDescent="0.25">
      <c r="A101" s="28" t="s">
        <v>0</v>
      </c>
      <c r="B101" s="28"/>
      <c r="C101" s="28"/>
      <c r="D101" s="28"/>
      <c r="E101" s="28"/>
      <c r="F101" s="28"/>
      <c r="G101" s="28"/>
      <c r="H101" s="28"/>
      <c r="K101" s="150"/>
    </row>
    <row r="102" spans="1:11" x14ac:dyDescent="0.25">
      <c r="A102" s="85" t="s">
        <v>219</v>
      </c>
      <c r="B102" s="28"/>
      <c r="C102" s="28"/>
      <c r="D102" s="28"/>
      <c r="E102" s="28"/>
      <c r="F102" s="28"/>
      <c r="G102" s="28"/>
      <c r="H102" s="28"/>
      <c r="K102" s="150"/>
    </row>
    <row r="103" spans="1:11" x14ac:dyDescent="0.25">
      <c r="A103" t="s">
        <v>220</v>
      </c>
      <c r="B103" t="s">
        <v>221</v>
      </c>
      <c r="C103" t="s">
        <v>25</v>
      </c>
      <c r="D103" t="s">
        <v>10</v>
      </c>
      <c r="E103" t="s">
        <v>222</v>
      </c>
      <c r="F103" t="s">
        <v>16</v>
      </c>
      <c r="G103" s="151">
        <v>44651</v>
      </c>
      <c r="H103" s="146">
        <v>559.76</v>
      </c>
      <c r="K103" s="150"/>
    </row>
    <row r="104" spans="1:11" x14ac:dyDescent="0.25">
      <c r="A104" t="s">
        <v>220</v>
      </c>
      <c r="B104" t="s">
        <v>223</v>
      </c>
      <c r="C104" t="s">
        <v>44</v>
      </c>
      <c r="D104" t="s">
        <v>10</v>
      </c>
      <c r="E104" t="s">
        <v>224</v>
      </c>
      <c r="F104" t="s">
        <v>16</v>
      </c>
      <c r="G104" s="151">
        <v>44651</v>
      </c>
      <c r="H104" s="146">
        <v>512.04999999999995</v>
      </c>
      <c r="K104" s="150"/>
    </row>
    <row r="105" spans="1:11" x14ac:dyDescent="0.25">
      <c r="A105" t="s">
        <v>220</v>
      </c>
      <c r="B105" t="s">
        <v>225</v>
      </c>
      <c r="C105" t="s">
        <v>226</v>
      </c>
      <c r="D105" t="s">
        <v>10</v>
      </c>
      <c r="E105" t="s">
        <v>222</v>
      </c>
      <c r="F105" t="s">
        <v>16</v>
      </c>
      <c r="G105" s="151">
        <v>44651</v>
      </c>
      <c r="H105" s="146">
        <v>566.09</v>
      </c>
      <c r="K105" s="150"/>
    </row>
    <row r="106" spans="1:11" x14ac:dyDescent="0.25">
      <c r="A106" t="s">
        <v>220</v>
      </c>
      <c r="B106" t="s">
        <v>227</v>
      </c>
      <c r="C106" t="s">
        <v>68</v>
      </c>
      <c r="D106" t="s">
        <v>10</v>
      </c>
      <c r="E106" t="s">
        <v>228</v>
      </c>
      <c r="F106" t="s">
        <v>16</v>
      </c>
      <c r="G106" s="151">
        <v>44651</v>
      </c>
      <c r="H106" s="146">
        <v>582.95000000000005</v>
      </c>
      <c r="K106" s="150"/>
    </row>
    <row r="107" spans="1:11" x14ac:dyDescent="0.25">
      <c r="A107" t="s">
        <v>220</v>
      </c>
      <c r="B107" t="s">
        <v>229</v>
      </c>
      <c r="C107" t="s">
        <v>68</v>
      </c>
      <c r="D107" t="s">
        <v>10</v>
      </c>
      <c r="E107" t="s">
        <v>230</v>
      </c>
      <c r="F107" t="s">
        <v>16</v>
      </c>
      <c r="G107" s="151">
        <v>44651</v>
      </c>
      <c r="H107" s="146">
        <v>623.55999999999995</v>
      </c>
      <c r="K107" s="150"/>
    </row>
    <row r="108" spans="1:11" x14ac:dyDescent="0.25">
      <c r="A108" t="s">
        <v>220</v>
      </c>
      <c r="B108" t="s">
        <v>231</v>
      </c>
      <c r="C108" t="s">
        <v>18</v>
      </c>
      <c r="D108" t="s">
        <v>10</v>
      </c>
      <c r="E108" t="s">
        <v>232</v>
      </c>
      <c r="F108" t="s">
        <v>16</v>
      </c>
      <c r="G108" s="151">
        <v>44651</v>
      </c>
      <c r="H108" s="146">
        <v>405.31</v>
      </c>
      <c r="K108" s="150"/>
    </row>
    <row r="109" spans="1:11" x14ac:dyDescent="0.25">
      <c r="A109" s="29" t="s">
        <v>14</v>
      </c>
      <c r="B109" s="28"/>
      <c r="C109" s="28"/>
      <c r="D109" s="28"/>
      <c r="E109" s="28"/>
      <c r="F109" s="28"/>
      <c r="G109" s="28"/>
      <c r="H109" s="136">
        <f>SUM(H103:H108)</f>
        <v>3249.7200000000003</v>
      </c>
      <c r="K109" s="150"/>
    </row>
    <row r="110" spans="1:11" x14ac:dyDescent="0.25">
      <c r="A110" s="28" t="s">
        <v>0</v>
      </c>
      <c r="B110" s="28"/>
      <c r="C110" s="28"/>
      <c r="D110" s="28"/>
      <c r="E110" s="28"/>
      <c r="F110" s="28"/>
      <c r="G110" s="28"/>
      <c r="H110" s="28"/>
      <c r="K110" s="150"/>
    </row>
    <row r="111" spans="1:11" x14ac:dyDescent="0.25">
      <c r="A111" s="82" t="s">
        <v>234</v>
      </c>
      <c r="B111" s="28"/>
      <c r="C111" s="28"/>
      <c r="D111" s="28"/>
      <c r="E111" s="28"/>
      <c r="F111" s="28"/>
      <c r="G111" s="28"/>
      <c r="H111" s="28"/>
      <c r="K111" s="150"/>
    </row>
    <row r="112" spans="1:11" x14ac:dyDescent="0.25">
      <c r="A112" t="s">
        <v>235</v>
      </c>
      <c r="B112" t="s">
        <v>236</v>
      </c>
      <c r="C112" t="s">
        <v>111</v>
      </c>
      <c r="D112" t="s">
        <v>10</v>
      </c>
      <c r="E112" t="s">
        <v>237</v>
      </c>
      <c r="F112" t="s">
        <v>16</v>
      </c>
      <c r="G112" s="151">
        <v>44651</v>
      </c>
      <c r="H112" s="26" t="s">
        <v>238</v>
      </c>
      <c r="K112" s="150"/>
    </row>
    <row r="113" spans="1:11" x14ac:dyDescent="0.25">
      <c r="A113" s="29" t="s">
        <v>14</v>
      </c>
      <c r="B113" s="28"/>
      <c r="C113" s="28"/>
      <c r="D113" s="28"/>
      <c r="E113" s="28"/>
      <c r="F113" s="28"/>
      <c r="G113" s="28"/>
      <c r="H113" s="136">
        <v>388.88</v>
      </c>
      <c r="K113" s="150"/>
    </row>
    <row r="114" spans="1:11" x14ac:dyDescent="0.25">
      <c r="A114" s="28" t="s">
        <v>0</v>
      </c>
      <c r="B114" s="28"/>
      <c r="C114" s="28"/>
      <c r="D114" s="28"/>
      <c r="E114" s="28"/>
      <c r="F114" s="28"/>
      <c r="G114" s="28"/>
      <c r="H114" s="28"/>
      <c r="K114" s="150"/>
    </row>
    <row r="115" spans="1:11" x14ac:dyDescent="0.25">
      <c r="A115" s="83" t="s">
        <v>240</v>
      </c>
      <c r="B115" s="28"/>
      <c r="C115" s="28"/>
      <c r="D115" s="28"/>
      <c r="E115" s="28"/>
      <c r="F115" s="28"/>
      <c r="G115" s="28"/>
      <c r="H115" s="28"/>
      <c r="K115" s="150"/>
    </row>
    <row r="116" spans="1:11" x14ac:dyDescent="0.25">
      <c r="A116" t="s">
        <v>241</v>
      </c>
      <c r="B116" t="s">
        <v>243</v>
      </c>
      <c r="C116" t="s">
        <v>125</v>
      </c>
      <c r="D116" t="s">
        <v>12</v>
      </c>
      <c r="E116" t="s">
        <v>242</v>
      </c>
      <c r="F116" t="s">
        <v>11</v>
      </c>
      <c r="G116" t="s">
        <v>13</v>
      </c>
      <c r="H116" s="146">
        <v>378.2</v>
      </c>
      <c r="K116" s="150"/>
    </row>
    <row r="117" spans="1:11" x14ac:dyDescent="0.25">
      <c r="A117" s="29" t="s">
        <v>14</v>
      </c>
      <c r="B117" s="28"/>
      <c r="C117" s="28"/>
      <c r="D117" s="28"/>
      <c r="E117" s="28"/>
      <c r="F117" s="28"/>
      <c r="G117" s="28"/>
      <c r="H117" s="136">
        <f>SUM(H116:H116)</f>
        <v>378.2</v>
      </c>
      <c r="K117" s="150"/>
    </row>
    <row r="118" spans="1:11" x14ac:dyDescent="0.25">
      <c r="A118" s="28" t="s">
        <v>0</v>
      </c>
      <c r="B118" s="28"/>
      <c r="C118" s="28"/>
      <c r="D118" s="28"/>
      <c r="E118" s="28"/>
      <c r="F118" s="28"/>
      <c r="G118" s="28"/>
      <c r="H118" s="28"/>
      <c r="K118" s="150"/>
    </row>
    <row r="119" spans="1:11" x14ac:dyDescent="0.25">
      <c r="A119" s="81" t="s">
        <v>245</v>
      </c>
      <c r="B119" s="28"/>
      <c r="C119" s="28"/>
      <c r="D119" s="28"/>
      <c r="E119" s="28"/>
      <c r="F119" s="28"/>
      <c r="G119" s="28"/>
      <c r="H119" s="28"/>
      <c r="K119" s="150"/>
    </row>
    <row r="120" spans="1:11" x14ac:dyDescent="0.25">
      <c r="A120" t="s">
        <v>246</v>
      </c>
      <c r="B120" t="s">
        <v>247</v>
      </c>
      <c r="C120" t="s">
        <v>138</v>
      </c>
      <c r="D120" t="s">
        <v>10</v>
      </c>
      <c r="E120" t="s">
        <v>248</v>
      </c>
      <c r="F120" t="s">
        <v>16</v>
      </c>
      <c r="G120" s="151">
        <v>44651</v>
      </c>
      <c r="H120" s="146">
        <v>487.88</v>
      </c>
      <c r="K120" s="150"/>
    </row>
    <row r="121" spans="1:11" x14ac:dyDescent="0.25">
      <c r="A121" t="s">
        <v>246</v>
      </c>
      <c r="B121" t="s">
        <v>249</v>
      </c>
      <c r="C121" t="s">
        <v>123</v>
      </c>
      <c r="D121" t="s">
        <v>10</v>
      </c>
      <c r="E121" t="s">
        <v>248</v>
      </c>
      <c r="F121" t="s">
        <v>16</v>
      </c>
      <c r="G121" s="151">
        <v>44651</v>
      </c>
      <c r="H121" s="146">
        <v>378.69</v>
      </c>
      <c r="K121" s="150"/>
    </row>
    <row r="122" spans="1:11" x14ac:dyDescent="0.25">
      <c r="A122" t="s">
        <v>246</v>
      </c>
      <c r="B122" t="s">
        <v>250</v>
      </c>
      <c r="C122" t="s">
        <v>65</v>
      </c>
      <c r="D122" t="s">
        <v>10</v>
      </c>
      <c r="E122" t="s">
        <v>251</v>
      </c>
      <c r="F122" t="s">
        <v>16</v>
      </c>
      <c r="G122" s="151">
        <v>44651</v>
      </c>
      <c r="H122" s="146">
        <v>374.31</v>
      </c>
      <c r="K122" s="150"/>
    </row>
    <row r="123" spans="1:11" x14ac:dyDescent="0.25">
      <c r="A123" t="s">
        <v>246</v>
      </c>
      <c r="B123" t="s">
        <v>252</v>
      </c>
      <c r="C123" t="s">
        <v>63</v>
      </c>
      <c r="D123" t="s">
        <v>10</v>
      </c>
      <c r="E123" t="s">
        <v>253</v>
      </c>
      <c r="F123" t="s">
        <v>11</v>
      </c>
      <c r="G123" s="151">
        <v>44651</v>
      </c>
      <c r="H123" s="146">
        <v>393.32</v>
      </c>
      <c r="K123" s="150"/>
    </row>
    <row r="124" spans="1:11" x14ac:dyDescent="0.25">
      <c r="A124" s="29" t="s">
        <v>14</v>
      </c>
      <c r="B124" s="28"/>
      <c r="C124" s="28"/>
      <c r="D124" s="28"/>
      <c r="E124" s="28"/>
      <c r="F124" s="28"/>
      <c r="G124" s="28"/>
      <c r="H124" s="136">
        <f>SUM(H120:H123)</f>
        <v>1634.1999999999998</v>
      </c>
      <c r="K124" s="150"/>
    </row>
    <row r="125" spans="1:11" x14ac:dyDescent="0.25">
      <c r="A125" s="28" t="s">
        <v>0</v>
      </c>
      <c r="B125" s="28"/>
      <c r="C125" s="28"/>
      <c r="D125" s="28"/>
      <c r="E125" s="28"/>
      <c r="F125" s="28"/>
      <c r="G125" s="28"/>
      <c r="H125" s="28"/>
      <c r="K125" s="150"/>
    </row>
    <row r="126" spans="1:11" x14ac:dyDescent="0.25">
      <c r="A126" s="80" t="s">
        <v>256</v>
      </c>
      <c r="B126" s="28"/>
      <c r="C126" s="28"/>
      <c r="D126" s="28"/>
      <c r="E126" s="28"/>
      <c r="F126" s="28"/>
      <c r="G126" s="28"/>
      <c r="H126" s="28"/>
      <c r="K126" s="150"/>
    </row>
    <row r="127" spans="1:11" x14ac:dyDescent="0.25">
      <c r="A127" t="s">
        <v>257</v>
      </c>
      <c r="B127" t="s">
        <v>258</v>
      </c>
      <c r="C127" t="s">
        <v>38</v>
      </c>
      <c r="D127" t="s">
        <v>10</v>
      </c>
      <c r="E127" t="s">
        <v>259</v>
      </c>
      <c r="F127" t="s">
        <v>16</v>
      </c>
      <c r="G127" s="151">
        <v>44651</v>
      </c>
      <c r="H127" s="146">
        <v>542.04999999999995</v>
      </c>
      <c r="K127" s="150"/>
    </row>
    <row r="128" spans="1:11" x14ac:dyDescent="0.25">
      <c r="A128" s="29" t="s">
        <v>14</v>
      </c>
      <c r="B128" s="28"/>
      <c r="C128" s="28"/>
      <c r="D128" s="28"/>
      <c r="E128" s="28"/>
      <c r="F128" s="28"/>
      <c r="G128" s="28"/>
      <c r="H128" s="136">
        <f>SUM(H127:H127)</f>
        <v>542.04999999999995</v>
      </c>
      <c r="K128" s="150"/>
    </row>
    <row r="129" spans="1:11" x14ac:dyDescent="0.25">
      <c r="A129" s="28" t="s">
        <v>0</v>
      </c>
      <c r="B129" s="28"/>
      <c r="C129" s="28"/>
      <c r="D129" s="28"/>
      <c r="E129" s="28"/>
      <c r="F129" s="28"/>
      <c r="G129" s="28"/>
      <c r="H129" s="28"/>
      <c r="K129" s="150"/>
    </row>
    <row r="130" spans="1:11" x14ac:dyDescent="0.25">
      <c r="A130" s="79" t="s">
        <v>260</v>
      </c>
      <c r="B130" s="28"/>
      <c r="C130" s="28"/>
      <c r="D130" s="28"/>
      <c r="E130" s="28"/>
      <c r="F130" s="28"/>
      <c r="G130" s="28"/>
      <c r="H130" s="28"/>
      <c r="K130" s="150"/>
    </row>
    <row r="131" spans="1:11" x14ac:dyDescent="0.25">
      <c r="A131" t="s">
        <v>261</v>
      </c>
      <c r="B131" t="s">
        <v>262</v>
      </c>
      <c r="C131" t="s">
        <v>255</v>
      </c>
      <c r="D131" t="s">
        <v>10</v>
      </c>
      <c r="E131" t="s">
        <v>263</v>
      </c>
      <c r="F131" t="s">
        <v>16</v>
      </c>
      <c r="G131" s="151">
        <v>44651</v>
      </c>
      <c r="H131" s="146">
        <v>271.77999999999997</v>
      </c>
      <c r="K131" s="150"/>
    </row>
    <row r="132" spans="1:11" x14ac:dyDescent="0.25">
      <c r="A132" t="s">
        <v>261</v>
      </c>
      <c r="B132" t="s">
        <v>264</v>
      </c>
      <c r="C132" t="s">
        <v>255</v>
      </c>
      <c r="D132" t="s">
        <v>10</v>
      </c>
      <c r="E132" t="s">
        <v>265</v>
      </c>
      <c r="F132" t="s">
        <v>16</v>
      </c>
      <c r="G132" s="151">
        <v>44651</v>
      </c>
      <c r="H132" s="146">
        <v>271.77999999999997</v>
      </c>
      <c r="K132" s="150"/>
    </row>
    <row r="133" spans="1:11" x14ac:dyDescent="0.25">
      <c r="A133" t="s">
        <v>261</v>
      </c>
      <c r="B133" t="s">
        <v>266</v>
      </c>
      <c r="C133" t="s">
        <v>111</v>
      </c>
      <c r="D133" t="s">
        <v>10</v>
      </c>
      <c r="E133" t="s">
        <v>267</v>
      </c>
      <c r="F133" t="s">
        <v>16</v>
      </c>
      <c r="G133" s="151">
        <v>44651</v>
      </c>
      <c r="H133" s="146">
        <v>322.77999999999997</v>
      </c>
      <c r="K133" s="150"/>
    </row>
    <row r="134" spans="1:11" x14ac:dyDescent="0.25">
      <c r="A134" t="s">
        <v>261</v>
      </c>
      <c r="B134" t="s">
        <v>268</v>
      </c>
      <c r="C134" t="s">
        <v>98</v>
      </c>
      <c r="D134" t="s">
        <v>10</v>
      </c>
      <c r="E134" t="s">
        <v>269</v>
      </c>
      <c r="F134" t="s">
        <v>16</v>
      </c>
      <c r="G134" s="151">
        <v>44651</v>
      </c>
      <c r="H134" s="146">
        <v>381.16</v>
      </c>
      <c r="K134" s="150"/>
    </row>
    <row r="135" spans="1:11" x14ac:dyDescent="0.25">
      <c r="A135" t="s">
        <v>261</v>
      </c>
      <c r="B135" t="s">
        <v>270</v>
      </c>
      <c r="C135" t="s">
        <v>35</v>
      </c>
      <c r="D135" t="s">
        <v>10</v>
      </c>
      <c r="E135" t="s">
        <v>271</v>
      </c>
      <c r="F135" t="s">
        <v>16</v>
      </c>
      <c r="G135" s="151">
        <v>44651</v>
      </c>
      <c r="H135" s="146">
        <v>470.49</v>
      </c>
      <c r="K135" s="150"/>
    </row>
    <row r="136" spans="1:11" x14ac:dyDescent="0.25">
      <c r="A136" t="s">
        <v>261</v>
      </c>
      <c r="B136" t="s">
        <v>272</v>
      </c>
      <c r="C136" t="s">
        <v>239</v>
      </c>
      <c r="D136" t="s">
        <v>10</v>
      </c>
      <c r="E136" t="s">
        <v>273</v>
      </c>
      <c r="F136" t="s">
        <v>16</v>
      </c>
      <c r="G136" s="151">
        <v>44651</v>
      </c>
      <c r="H136" s="146">
        <v>434.5</v>
      </c>
      <c r="K136" s="150"/>
    </row>
    <row r="137" spans="1:11" x14ac:dyDescent="0.25">
      <c r="A137" t="s">
        <v>261</v>
      </c>
      <c r="B137" t="s">
        <v>274</v>
      </c>
      <c r="C137" t="s">
        <v>34</v>
      </c>
      <c r="D137" t="s">
        <v>10</v>
      </c>
      <c r="E137" t="s">
        <v>275</v>
      </c>
      <c r="F137" t="s">
        <v>16</v>
      </c>
      <c r="G137" s="151">
        <v>44651</v>
      </c>
      <c r="H137" s="146">
        <v>500.71</v>
      </c>
      <c r="K137" s="150"/>
    </row>
    <row r="138" spans="1:11" x14ac:dyDescent="0.25">
      <c r="A138" s="29" t="s">
        <v>14</v>
      </c>
      <c r="B138" s="28"/>
      <c r="C138" s="28"/>
      <c r="D138" s="28"/>
      <c r="E138" s="28"/>
      <c r="F138" s="28"/>
      <c r="G138" s="28"/>
      <c r="H138" s="136">
        <f>SUM(H131:H137)</f>
        <v>2653.2</v>
      </c>
      <c r="K138" s="150"/>
    </row>
    <row r="139" spans="1:11" x14ac:dyDescent="0.25">
      <c r="A139" s="28" t="s">
        <v>0</v>
      </c>
      <c r="B139" s="28"/>
      <c r="C139" s="28"/>
      <c r="D139" s="28"/>
      <c r="E139" s="28"/>
      <c r="F139" s="28"/>
      <c r="G139" s="28"/>
      <c r="H139" s="28"/>
      <c r="K139" s="150"/>
    </row>
    <row r="140" spans="1:11" x14ac:dyDescent="0.25">
      <c r="A140" s="77" t="s">
        <v>276</v>
      </c>
      <c r="B140" s="28"/>
      <c r="C140" s="28"/>
      <c r="D140" s="28"/>
      <c r="E140" s="28"/>
      <c r="F140" s="28"/>
      <c r="G140" s="28"/>
      <c r="H140" s="28"/>
      <c r="K140" s="150"/>
    </row>
    <row r="141" spans="1:11" x14ac:dyDescent="0.25">
      <c r="A141" t="s">
        <v>277</v>
      </c>
      <c r="B141" t="s">
        <v>278</v>
      </c>
      <c r="C141" t="s">
        <v>29</v>
      </c>
      <c r="D141" t="s">
        <v>10</v>
      </c>
      <c r="E141" t="s">
        <v>279</v>
      </c>
      <c r="F141" t="s">
        <v>16</v>
      </c>
      <c r="G141" s="151">
        <v>44651</v>
      </c>
      <c r="H141" s="146">
        <v>546.69000000000005</v>
      </c>
      <c r="K141" s="150"/>
    </row>
    <row r="142" spans="1:11" x14ac:dyDescent="0.25">
      <c r="A142" t="s">
        <v>277</v>
      </c>
      <c r="B142" t="s">
        <v>280</v>
      </c>
      <c r="C142" t="s">
        <v>38</v>
      </c>
      <c r="D142" t="s">
        <v>10</v>
      </c>
      <c r="E142" t="s">
        <v>279</v>
      </c>
      <c r="F142" t="s">
        <v>16</v>
      </c>
      <c r="G142" s="151">
        <v>44651</v>
      </c>
      <c r="H142" s="146">
        <v>587.85</v>
      </c>
      <c r="K142" s="150"/>
    </row>
    <row r="143" spans="1:11" x14ac:dyDescent="0.25">
      <c r="A143" t="s">
        <v>277</v>
      </c>
      <c r="B143" t="s">
        <v>281</v>
      </c>
      <c r="C143" t="s">
        <v>31</v>
      </c>
      <c r="D143" t="s">
        <v>10</v>
      </c>
      <c r="E143" t="s">
        <v>282</v>
      </c>
      <c r="F143" t="s">
        <v>16</v>
      </c>
      <c r="G143" s="151">
        <v>44651</v>
      </c>
      <c r="H143" s="146">
        <v>462.68</v>
      </c>
      <c r="K143" s="150"/>
    </row>
    <row r="144" spans="1:11" x14ac:dyDescent="0.25">
      <c r="A144" t="s">
        <v>277</v>
      </c>
      <c r="B144" t="s">
        <v>283</v>
      </c>
      <c r="C144" t="s">
        <v>44</v>
      </c>
      <c r="D144" t="s">
        <v>10</v>
      </c>
      <c r="E144" t="s">
        <v>284</v>
      </c>
      <c r="F144" t="s">
        <v>16</v>
      </c>
      <c r="G144" s="151">
        <v>44651</v>
      </c>
      <c r="H144" s="146">
        <v>276.74</v>
      </c>
      <c r="K144" s="150"/>
    </row>
    <row r="145" spans="1:11" x14ac:dyDescent="0.25">
      <c r="A145" t="s">
        <v>277</v>
      </c>
      <c r="B145" t="s">
        <v>285</v>
      </c>
      <c r="C145" t="s">
        <v>31</v>
      </c>
      <c r="D145" t="s">
        <v>10</v>
      </c>
      <c r="E145" t="s">
        <v>284</v>
      </c>
      <c r="F145" t="s">
        <v>16</v>
      </c>
      <c r="G145" s="151">
        <v>44651</v>
      </c>
      <c r="H145" s="146">
        <v>380.59</v>
      </c>
      <c r="K145" s="150"/>
    </row>
    <row r="146" spans="1:11" x14ac:dyDescent="0.25">
      <c r="A146" t="s">
        <v>277</v>
      </c>
      <c r="B146" t="s">
        <v>286</v>
      </c>
      <c r="C146" t="s">
        <v>287</v>
      </c>
      <c r="D146" t="s">
        <v>10</v>
      </c>
      <c r="E146" t="s">
        <v>288</v>
      </c>
      <c r="F146" t="s">
        <v>16</v>
      </c>
      <c r="G146" s="151">
        <v>44651</v>
      </c>
      <c r="H146" s="146">
        <v>541.4</v>
      </c>
      <c r="K146" s="150"/>
    </row>
    <row r="147" spans="1:11" x14ac:dyDescent="0.25">
      <c r="A147" s="29" t="s">
        <v>14</v>
      </c>
      <c r="B147" s="28"/>
      <c r="C147" s="28"/>
      <c r="D147" s="28"/>
      <c r="E147" s="28"/>
      <c r="F147" s="28"/>
      <c r="G147" s="28"/>
      <c r="H147" s="136">
        <f>SUM(H141:H146)</f>
        <v>2795.9500000000003</v>
      </c>
      <c r="K147" s="150"/>
    </row>
    <row r="148" spans="1:11" x14ac:dyDescent="0.25">
      <c r="A148" s="28" t="s">
        <v>0</v>
      </c>
      <c r="B148" s="28"/>
      <c r="C148" s="28"/>
      <c r="D148" s="28"/>
      <c r="E148" s="28"/>
      <c r="F148" s="28"/>
      <c r="G148" s="28"/>
      <c r="H148" s="28"/>
      <c r="K148" s="150"/>
    </row>
    <row r="149" spans="1:11" x14ac:dyDescent="0.25">
      <c r="A149" s="78" t="s">
        <v>289</v>
      </c>
      <c r="B149" s="28"/>
      <c r="C149" s="28"/>
      <c r="D149" s="28"/>
      <c r="E149" s="28"/>
      <c r="F149" s="28"/>
      <c r="G149" s="28"/>
      <c r="H149" s="28"/>
      <c r="K149" s="150"/>
    </row>
    <row r="150" spans="1:11" x14ac:dyDescent="0.25">
      <c r="A150" t="s">
        <v>290</v>
      </c>
      <c r="B150" t="s">
        <v>291</v>
      </c>
      <c r="C150" t="s">
        <v>292</v>
      </c>
      <c r="D150" t="s">
        <v>10</v>
      </c>
      <c r="E150" t="s">
        <v>293</v>
      </c>
      <c r="F150" t="s">
        <v>16</v>
      </c>
      <c r="G150" s="151">
        <v>44651</v>
      </c>
      <c r="H150" s="146">
        <v>401.22</v>
      </c>
      <c r="K150" s="150"/>
    </row>
    <row r="151" spans="1:11" x14ac:dyDescent="0.25">
      <c r="A151" t="s">
        <v>290</v>
      </c>
      <c r="B151" t="s">
        <v>294</v>
      </c>
      <c r="C151" t="s">
        <v>189</v>
      </c>
      <c r="D151" t="s">
        <v>10</v>
      </c>
      <c r="E151" t="s">
        <v>295</v>
      </c>
      <c r="F151" t="s">
        <v>16</v>
      </c>
      <c r="G151" s="151">
        <v>44651</v>
      </c>
      <c r="H151" s="146">
        <v>336.53</v>
      </c>
      <c r="K151" s="150"/>
    </row>
    <row r="152" spans="1:11" x14ac:dyDescent="0.25">
      <c r="A152" t="s">
        <v>290</v>
      </c>
      <c r="B152" t="s">
        <v>296</v>
      </c>
      <c r="C152" t="s">
        <v>189</v>
      </c>
      <c r="D152" t="s">
        <v>10</v>
      </c>
      <c r="E152" t="s">
        <v>297</v>
      </c>
      <c r="F152" t="s">
        <v>16</v>
      </c>
      <c r="G152" s="151">
        <v>44651</v>
      </c>
      <c r="H152" s="146">
        <v>336.53</v>
      </c>
      <c r="K152" s="150"/>
    </row>
    <row r="153" spans="1:11" x14ac:dyDescent="0.25">
      <c r="A153" s="29" t="s">
        <v>14</v>
      </c>
      <c r="B153" s="28"/>
      <c r="C153" s="28"/>
      <c r="D153" s="28"/>
      <c r="E153" s="28"/>
      <c r="F153" s="28"/>
      <c r="G153" s="28"/>
      <c r="H153" s="136">
        <f>SUM(H150:H152)</f>
        <v>1074.28</v>
      </c>
      <c r="K153" s="150"/>
    </row>
    <row r="154" spans="1:11" x14ac:dyDescent="0.25">
      <c r="A154" s="28" t="s">
        <v>0</v>
      </c>
      <c r="B154" s="28"/>
      <c r="C154" s="28"/>
      <c r="D154" s="28"/>
      <c r="E154" s="28"/>
      <c r="F154" s="28"/>
      <c r="G154" s="28"/>
      <c r="H154" s="28"/>
      <c r="K154" s="150"/>
    </row>
    <row r="155" spans="1:11" x14ac:dyDescent="0.25">
      <c r="A155" s="76" t="s">
        <v>298</v>
      </c>
      <c r="B155" s="28"/>
      <c r="C155" s="28"/>
      <c r="D155" s="28"/>
      <c r="E155" s="28"/>
      <c r="F155" s="28"/>
      <c r="G155" s="28"/>
      <c r="H155" s="28"/>
      <c r="K155" s="150"/>
    </row>
    <row r="156" spans="1:11" x14ac:dyDescent="0.25">
      <c r="A156" t="s">
        <v>299</v>
      </c>
      <c r="B156" t="s">
        <v>300</v>
      </c>
      <c r="C156" t="s">
        <v>19</v>
      </c>
      <c r="D156" t="s">
        <v>10</v>
      </c>
      <c r="E156" t="s">
        <v>301</v>
      </c>
      <c r="F156" t="s">
        <v>16</v>
      </c>
      <c r="G156" s="151">
        <v>44651</v>
      </c>
      <c r="H156" s="146">
        <v>1114</v>
      </c>
      <c r="K156" s="150"/>
    </row>
    <row r="157" spans="1:11" x14ac:dyDescent="0.25">
      <c r="A157" s="29" t="s">
        <v>14</v>
      </c>
      <c r="B157" s="28"/>
      <c r="C157" s="28"/>
      <c r="D157" s="28"/>
      <c r="E157" s="28"/>
      <c r="F157" s="28"/>
      <c r="G157" s="28"/>
      <c r="H157" s="136">
        <f>SUM(H156:H156)</f>
        <v>1114</v>
      </c>
      <c r="K157" s="150"/>
    </row>
    <row r="158" spans="1:11" x14ac:dyDescent="0.25">
      <c r="A158" s="28" t="s">
        <v>0</v>
      </c>
      <c r="B158" s="28"/>
      <c r="C158" s="28"/>
      <c r="D158" s="28"/>
      <c r="E158" s="28"/>
      <c r="F158" s="28"/>
      <c r="G158" s="28"/>
      <c r="H158" s="28"/>
      <c r="K158" s="150"/>
    </row>
    <row r="159" spans="1:11" x14ac:dyDescent="0.25">
      <c r="A159" s="75" t="s">
        <v>302</v>
      </c>
      <c r="B159" s="28"/>
      <c r="C159" s="28"/>
      <c r="D159" s="28"/>
      <c r="E159" s="28"/>
      <c r="F159" s="28"/>
      <c r="G159" s="28"/>
      <c r="H159" s="28"/>
      <c r="K159" s="150"/>
    </row>
    <row r="160" spans="1:11" x14ac:dyDescent="0.25">
      <c r="A160" t="s">
        <v>303</v>
      </c>
      <c r="B160" t="s">
        <v>305</v>
      </c>
      <c r="C160" t="s">
        <v>180</v>
      </c>
      <c r="D160" t="s">
        <v>12</v>
      </c>
      <c r="E160" t="s">
        <v>304</v>
      </c>
      <c r="F160" t="s">
        <v>11</v>
      </c>
      <c r="G160" t="s">
        <v>13</v>
      </c>
      <c r="H160" s="146">
        <v>2360.0500000000002</v>
      </c>
      <c r="K160" s="150"/>
    </row>
    <row r="161" spans="1:11" x14ac:dyDescent="0.25">
      <c r="A161" s="29" t="s">
        <v>14</v>
      </c>
      <c r="B161" s="28"/>
      <c r="C161" s="28"/>
      <c r="D161" s="28"/>
      <c r="E161" s="28"/>
      <c r="F161" s="28"/>
      <c r="G161" s="28"/>
      <c r="H161" s="136">
        <f>SUM(H160:H160)</f>
        <v>2360.0500000000002</v>
      </c>
      <c r="K161" s="150"/>
    </row>
    <row r="162" spans="1:11" x14ac:dyDescent="0.25">
      <c r="A162" s="28" t="s">
        <v>0</v>
      </c>
      <c r="B162" s="28"/>
      <c r="C162" s="28"/>
      <c r="D162" s="28"/>
      <c r="E162" s="28"/>
      <c r="F162" s="28"/>
      <c r="G162" s="28"/>
      <c r="H162" s="28"/>
      <c r="K162" s="150"/>
    </row>
    <row r="163" spans="1:11" x14ac:dyDescent="0.25">
      <c r="A163" s="73" t="s">
        <v>306</v>
      </c>
      <c r="B163" s="28"/>
      <c r="C163" s="28"/>
      <c r="D163" s="28"/>
      <c r="E163" s="28"/>
      <c r="F163" s="28"/>
      <c r="G163" s="28"/>
      <c r="H163" s="28"/>
      <c r="K163" s="150"/>
    </row>
    <row r="164" spans="1:11" x14ac:dyDescent="0.25">
      <c r="A164" t="s">
        <v>307</v>
      </c>
      <c r="B164" t="s">
        <v>308</v>
      </c>
      <c r="C164" t="s">
        <v>9</v>
      </c>
      <c r="D164" t="s">
        <v>10</v>
      </c>
      <c r="E164" t="s">
        <v>309</v>
      </c>
      <c r="F164" t="s">
        <v>16</v>
      </c>
      <c r="G164" s="151">
        <v>44651</v>
      </c>
      <c r="H164" s="146">
        <v>441.82</v>
      </c>
      <c r="K164" s="150"/>
    </row>
    <row r="165" spans="1:11" x14ac:dyDescent="0.25">
      <c r="A165" t="s">
        <v>307</v>
      </c>
      <c r="B165" t="s">
        <v>310</v>
      </c>
      <c r="C165" t="s">
        <v>34</v>
      </c>
      <c r="D165" t="s">
        <v>10</v>
      </c>
      <c r="E165" t="s">
        <v>311</v>
      </c>
      <c r="F165" t="s">
        <v>16</v>
      </c>
      <c r="G165" s="151">
        <v>44651</v>
      </c>
      <c r="H165" s="146">
        <v>512.28</v>
      </c>
      <c r="K165" s="150"/>
    </row>
    <row r="166" spans="1:11" x14ac:dyDescent="0.25">
      <c r="A166" t="s">
        <v>307</v>
      </c>
      <c r="B166" t="s">
        <v>312</v>
      </c>
      <c r="C166" t="s">
        <v>313</v>
      </c>
      <c r="D166" t="s">
        <v>10</v>
      </c>
      <c r="E166" t="s">
        <v>314</v>
      </c>
      <c r="F166" t="s">
        <v>16</v>
      </c>
      <c r="G166" s="151">
        <v>44651</v>
      </c>
      <c r="H166" s="146">
        <v>366.22</v>
      </c>
      <c r="K166" s="150"/>
    </row>
    <row r="167" spans="1:11" x14ac:dyDescent="0.25">
      <c r="A167" s="29" t="s">
        <v>14</v>
      </c>
      <c r="B167" s="28"/>
      <c r="C167" s="28"/>
      <c r="D167" s="28"/>
      <c r="E167" s="28"/>
      <c r="F167" s="28"/>
      <c r="G167" s="28"/>
      <c r="H167" s="136">
        <f>SUM(H164:H166)</f>
        <v>1320.32</v>
      </c>
      <c r="K167" s="150"/>
    </row>
    <row r="168" spans="1:11" x14ac:dyDescent="0.25">
      <c r="A168" s="28" t="s">
        <v>0</v>
      </c>
      <c r="B168" s="28"/>
      <c r="C168" s="28"/>
      <c r="D168" s="28"/>
      <c r="E168" s="28"/>
      <c r="F168" s="28"/>
      <c r="G168" s="28"/>
      <c r="H168" s="28"/>
      <c r="K168" s="150"/>
    </row>
    <row r="169" spans="1:11" x14ac:dyDescent="0.25">
      <c r="A169" s="74" t="s">
        <v>315</v>
      </c>
      <c r="B169" s="28"/>
      <c r="C169" s="28"/>
      <c r="D169" s="28"/>
      <c r="E169" s="28"/>
      <c r="F169" s="28"/>
      <c r="G169" s="28"/>
      <c r="H169" s="28"/>
      <c r="K169" s="150"/>
    </row>
    <row r="170" spans="1:11" x14ac:dyDescent="0.25">
      <c r="A170" t="s">
        <v>316</v>
      </c>
      <c r="B170" t="s">
        <v>317</v>
      </c>
      <c r="C170" t="s">
        <v>318</v>
      </c>
      <c r="D170" t="s">
        <v>10</v>
      </c>
      <c r="E170" t="s">
        <v>319</v>
      </c>
      <c r="F170" t="s">
        <v>16</v>
      </c>
      <c r="G170" s="151">
        <v>44651</v>
      </c>
      <c r="H170" s="146">
        <v>592.83000000000004</v>
      </c>
      <c r="K170" s="150"/>
    </row>
    <row r="171" spans="1:11" x14ac:dyDescent="0.25">
      <c r="A171" s="29" t="s">
        <v>14</v>
      </c>
      <c r="B171" s="28"/>
      <c r="C171" s="28"/>
      <c r="D171" s="28"/>
      <c r="E171" s="28"/>
      <c r="F171" s="28"/>
      <c r="G171" s="28"/>
      <c r="H171" s="136">
        <v>592.83000000000004</v>
      </c>
      <c r="K171" s="150"/>
    </row>
    <row r="172" spans="1:11" x14ac:dyDescent="0.25">
      <c r="A172" s="28" t="s">
        <v>0</v>
      </c>
      <c r="B172" s="28"/>
      <c r="C172" s="28"/>
      <c r="D172" s="28"/>
      <c r="E172" s="28"/>
      <c r="F172" s="28"/>
      <c r="G172" s="28"/>
      <c r="H172" s="28"/>
      <c r="K172" s="150"/>
    </row>
    <row r="173" spans="1:11" x14ac:dyDescent="0.25">
      <c r="A173" s="71" t="s">
        <v>320</v>
      </c>
      <c r="B173" s="28"/>
      <c r="C173" s="28"/>
      <c r="D173" s="28"/>
      <c r="E173" s="28"/>
      <c r="F173" s="28"/>
      <c r="G173" s="28"/>
      <c r="H173" s="28"/>
      <c r="K173" s="150"/>
    </row>
    <row r="174" spans="1:11" x14ac:dyDescent="0.25">
      <c r="A174" t="s">
        <v>321</v>
      </c>
      <c r="B174" t="s">
        <v>322</v>
      </c>
      <c r="C174" t="s">
        <v>44</v>
      </c>
      <c r="D174" t="s">
        <v>10</v>
      </c>
      <c r="E174" t="s">
        <v>323</v>
      </c>
      <c r="F174" t="s">
        <v>16</v>
      </c>
      <c r="G174" s="151">
        <v>44651</v>
      </c>
      <c r="H174" s="146">
        <v>431.3</v>
      </c>
      <c r="K174" s="150"/>
    </row>
    <row r="175" spans="1:11" x14ac:dyDescent="0.25">
      <c r="A175" t="s">
        <v>321</v>
      </c>
      <c r="B175" t="s">
        <v>324</v>
      </c>
      <c r="C175" t="s">
        <v>44</v>
      </c>
      <c r="D175" t="s">
        <v>10</v>
      </c>
      <c r="E175" t="s">
        <v>325</v>
      </c>
      <c r="F175" t="s">
        <v>16</v>
      </c>
      <c r="G175" s="151">
        <v>44651</v>
      </c>
      <c r="H175" s="146">
        <v>431.3</v>
      </c>
      <c r="K175" s="150"/>
    </row>
    <row r="176" spans="1:11" x14ac:dyDescent="0.25">
      <c r="A176" t="s">
        <v>321</v>
      </c>
      <c r="B176" t="s">
        <v>326</v>
      </c>
      <c r="C176" t="s">
        <v>44</v>
      </c>
      <c r="D176" t="s">
        <v>10</v>
      </c>
      <c r="E176" t="s">
        <v>327</v>
      </c>
      <c r="F176" t="s">
        <v>16</v>
      </c>
      <c r="G176" s="151">
        <v>44651</v>
      </c>
      <c r="H176" s="146">
        <v>431.3</v>
      </c>
      <c r="K176" s="150"/>
    </row>
    <row r="177" spans="1:11" x14ac:dyDescent="0.25">
      <c r="A177" t="s">
        <v>321</v>
      </c>
      <c r="B177" t="s">
        <v>328</v>
      </c>
      <c r="C177" t="s">
        <v>138</v>
      </c>
      <c r="D177" t="s">
        <v>10</v>
      </c>
      <c r="E177" t="s">
        <v>329</v>
      </c>
      <c r="F177" t="s">
        <v>16</v>
      </c>
      <c r="G177" s="151">
        <v>44651</v>
      </c>
      <c r="H177" s="146">
        <v>457.15</v>
      </c>
      <c r="K177" s="150"/>
    </row>
    <row r="178" spans="1:11" x14ac:dyDescent="0.25">
      <c r="A178" t="s">
        <v>321</v>
      </c>
      <c r="B178" t="s">
        <v>330</v>
      </c>
      <c r="C178" t="s">
        <v>61</v>
      </c>
      <c r="D178" t="s">
        <v>10</v>
      </c>
      <c r="E178" t="s">
        <v>331</v>
      </c>
      <c r="F178" t="s">
        <v>16</v>
      </c>
      <c r="G178" s="151">
        <v>44651</v>
      </c>
      <c r="H178" s="146">
        <v>431.3</v>
      </c>
      <c r="K178" s="150"/>
    </row>
    <row r="179" spans="1:11" x14ac:dyDescent="0.25">
      <c r="A179" t="s">
        <v>321</v>
      </c>
      <c r="B179" t="s">
        <v>332</v>
      </c>
      <c r="C179" t="s">
        <v>74</v>
      </c>
      <c r="D179" t="s">
        <v>10</v>
      </c>
      <c r="E179" t="s">
        <v>333</v>
      </c>
      <c r="F179" t="s">
        <v>16</v>
      </c>
      <c r="G179" s="151">
        <v>44651</v>
      </c>
      <c r="H179" s="146">
        <v>560.45000000000005</v>
      </c>
      <c r="K179" s="150"/>
    </row>
    <row r="180" spans="1:11" x14ac:dyDescent="0.25">
      <c r="A180" s="29" t="s">
        <v>14</v>
      </c>
      <c r="B180" s="28"/>
      <c r="C180" s="28"/>
      <c r="D180" s="28"/>
      <c r="E180" s="28"/>
      <c r="F180" s="28"/>
      <c r="G180" s="28"/>
      <c r="H180" s="136">
        <f>SUM(H174:H179)</f>
        <v>2742.8</v>
      </c>
      <c r="K180" s="150"/>
    </row>
    <row r="181" spans="1:11" x14ac:dyDescent="0.25">
      <c r="A181" s="28" t="s">
        <v>0</v>
      </c>
      <c r="B181" s="28"/>
      <c r="C181" s="28"/>
      <c r="D181" s="28"/>
      <c r="E181" s="28"/>
      <c r="F181" s="28"/>
      <c r="G181" s="28"/>
      <c r="H181" s="28"/>
      <c r="K181" s="150"/>
    </row>
    <row r="182" spans="1:11" x14ac:dyDescent="0.25">
      <c r="A182" s="72" t="s">
        <v>334</v>
      </c>
      <c r="B182" s="28"/>
      <c r="C182" s="28"/>
      <c r="D182" s="28"/>
      <c r="E182" s="28"/>
      <c r="F182" s="28"/>
      <c r="G182" s="28"/>
      <c r="H182" s="28"/>
      <c r="K182" s="150"/>
    </row>
    <row r="183" spans="1:11" x14ac:dyDescent="0.25">
      <c r="A183" t="s">
        <v>335</v>
      </c>
      <c r="B183" t="s">
        <v>337</v>
      </c>
      <c r="C183" t="s">
        <v>338</v>
      </c>
      <c r="D183" t="s">
        <v>10</v>
      </c>
      <c r="E183" t="s">
        <v>339</v>
      </c>
      <c r="F183" t="s">
        <v>16</v>
      </c>
      <c r="G183" s="151">
        <v>44651</v>
      </c>
      <c r="H183" s="146">
        <v>318.77999999999997</v>
      </c>
      <c r="K183" s="150"/>
    </row>
    <row r="184" spans="1:11" x14ac:dyDescent="0.25">
      <c r="A184" t="s">
        <v>335</v>
      </c>
      <c r="B184" t="s">
        <v>340</v>
      </c>
      <c r="C184" t="s">
        <v>341</v>
      </c>
      <c r="D184" t="s">
        <v>10</v>
      </c>
      <c r="E184" t="s">
        <v>342</v>
      </c>
      <c r="F184" t="s">
        <v>16</v>
      </c>
      <c r="G184" s="151">
        <v>44651</v>
      </c>
      <c r="H184" s="146">
        <v>378.9</v>
      </c>
      <c r="K184" s="150"/>
    </row>
    <row r="185" spans="1:11" x14ac:dyDescent="0.25">
      <c r="A185" t="s">
        <v>335</v>
      </c>
      <c r="B185" t="s">
        <v>343</v>
      </c>
      <c r="C185" t="s">
        <v>190</v>
      </c>
      <c r="D185" t="s">
        <v>10</v>
      </c>
      <c r="E185" t="s">
        <v>342</v>
      </c>
      <c r="F185" t="s">
        <v>16</v>
      </c>
      <c r="G185" s="151">
        <v>44651</v>
      </c>
      <c r="H185" s="146">
        <v>428.3</v>
      </c>
      <c r="K185" s="150"/>
    </row>
    <row r="186" spans="1:11" x14ac:dyDescent="0.25">
      <c r="A186" t="s">
        <v>335</v>
      </c>
      <c r="B186" t="s">
        <v>344</v>
      </c>
      <c r="C186" t="s">
        <v>83</v>
      </c>
      <c r="D186" t="s">
        <v>10</v>
      </c>
      <c r="E186" t="s">
        <v>345</v>
      </c>
      <c r="F186" t="s">
        <v>16</v>
      </c>
      <c r="G186" s="151">
        <v>44651</v>
      </c>
      <c r="H186" s="146">
        <v>358.33</v>
      </c>
      <c r="K186" s="150"/>
    </row>
    <row r="187" spans="1:11" x14ac:dyDescent="0.25">
      <c r="A187" t="s">
        <v>335</v>
      </c>
      <c r="B187" t="s">
        <v>346</v>
      </c>
      <c r="C187" t="s">
        <v>128</v>
      </c>
      <c r="D187" t="s">
        <v>10</v>
      </c>
      <c r="E187" t="s">
        <v>347</v>
      </c>
      <c r="F187" t="s">
        <v>16</v>
      </c>
      <c r="G187" s="151">
        <v>44651</v>
      </c>
      <c r="H187" s="146">
        <v>1472.05</v>
      </c>
      <c r="K187" s="150"/>
    </row>
    <row r="188" spans="1:11" x14ac:dyDescent="0.25">
      <c r="A188" t="s">
        <v>335</v>
      </c>
      <c r="B188" t="s">
        <v>348</v>
      </c>
      <c r="C188" t="s">
        <v>121</v>
      </c>
      <c r="D188" t="s">
        <v>10</v>
      </c>
      <c r="E188" t="s">
        <v>349</v>
      </c>
      <c r="F188" t="s">
        <v>16</v>
      </c>
      <c r="G188" s="151">
        <v>44651</v>
      </c>
      <c r="H188" s="146">
        <v>452.33</v>
      </c>
      <c r="K188" s="150"/>
    </row>
    <row r="189" spans="1:11" x14ac:dyDescent="0.25">
      <c r="A189" t="s">
        <v>335</v>
      </c>
      <c r="B189" t="s">
        <v>350</v>
      </c>
      <c r="C189" t="s">
        <v>51</v>
      </c>
      <c r="D189" t="s">
        <v>10</v>
      </c>
      <c r="E189" t="s">
        <v>351</v>
      </c>
      <c r="F189" t="s">
        <v>11</v>
      </c>
      <c r="G189" s="151">
        <v>44651</v>
      </c>
      <c r="H189" s="146">
        <v>362.36</v>
      </c>
      <c r="K189" s="150"/>
    </row>
    <row r="190" spans="1:11" x14ac:dyDescent="0.25">
      <c r="A190" t="s">
        <v>335</v>
      </c>
      <c r="B190" t="s">
        <v>352</v>
      </c>
      <c r="C190" t="s">
        <v>56</v>
      </c>
      <c r="D190" t="s">
        <v>10</v>
      </c>
      <c r="E190" t="s">
        <v>336</v>
      </c>
      <c r="F190" t="s">
        <v>16</v>
      </c>
      <c r="G190" s="151">
        <v>44651</v>
      </c>
      <c r="H190" s="146">
        <v>1584.25</v>
      </c>
      <c r="K190" s="150"/>
    </row>
    <row r="191" spans="1:11" x14ac:dyDescent="0.25">
      <c r="A191" s="29" t="s">
        <v>14</v>
      </c>
      <c r="B191" s="28"/>
      <c r="C191" s="28"/>
      <c r="D191" s="28"/>
      <c r="E191" s="28"/>
      <c r="F191" s="28"/>
      <c r="G191" s="28"/>
      <c r="H191" s="136">
        <f>SUM(H183:H190)</f>
        <v>5355.2999999999993</v>
      </c>
      <c r="K191" s="150"/>
    </row>
    <row r="192" spans="1:11" x14ac:dyDescent="0.25">
      <c r="A192" s="28" t="s">
        <v>0</v>
      </c>
      <c r="B192" s="28"/>
      <c r="C192" s="28"/>
      <c r="D192" s="28"/>
      <c r="E192" s="28"/>
      <c r="F192" s="28"/>
      <c r="G192" s="28"/>
      <c r="H192" s="28"/>
      <c r="K192" s="150"/>
    </row>
    <row r="193" spans="1:11" x14ac:dyDescent="0.25">
      <c r="A193" s="70" t="s">
        <v>353</v>
      </c>
      <c r="B193" s="28"/>
      <c r="C193" s="28"/>
      <c r="D193" s="28"/>
      <c r="E193" s="28"/>
      <c r="F193" s="28"/>
      <c r="G193" s="28"/>
      <c r="H193" s="28"/>
      <c r="K193" s="150"/>
    </row>
    <row r="194" spans="1:11" x14ac:dyDescent="0.25">
      <c r="A194" t="s">
        <v>354</v>
      </c>
      <c r="B194" t="s">
        <v>355</v>
      </c>
      <c r="C194" t="s">
        <v>121</v>
      </c>
      <c r="D194" t="s">
        <v>10</v>
      </c>
      <c r="E194" t="s">
        <v>356</v>
      </c>
      <c r="F194" t="s">
        <v>16</v>
      </c>
      <c r="G194" s="151">
        <v>44651</v>
      </c>
      <c r="H194" s="146">
        <v>498.19</v>
      </c>
      <c r="K194" s="150"/>
    </row>
    <row r="195" spans="1:11" x14ac:dyDescent="0.25">
      <c r="A195" s="29" t="s">
        <v>14</v>
      </c>
      <c r="B195" s="28"/>
      <c r="C195" s="28"/>
      <c r="D195" s="28"/>
      <c r="E195" s="28"/>
      <c r="F195" s="28"/>
      <c r="G195" s="28"/>
      <c r="H195" s="136">
        <f>SUM(H194:H194)</f>
        <v>498.19</v>
      </c>
      <c r="K195" s="150"/>
    </row>
    <row r="196" spans="1:11" x14ac:dyDescent="0.25">
      <c r="A196" s="28" t="s">
        <v>0</v>
      </c>
      <c r="B196" s="28"/>
      <c r="C196" s="28"/>
      <c r="D196" s="28"/>
      <c r="E196" s="28"/>
      <c r="F196" s="28"/>
      <c r="G196" s="28"/>
      <c r="H196" s="28"/>
      <c r="K196" s="150"/>
    </row>
    <row r="197" spans="1:11" x14ac:dyDescent="0.25">
      <c r="A197" s="69" t="s">
        <v>357</v>
      </c>
      <c r="B197" s="28"/>
      <c r="C197" s="28"/>
      <c r="D197" s="28"/>
      <c r="E197" s="28"/>
      <c r="F197" s="28"/>
      <c r="G197" s="28"/>
      <c r="H197" s="28"/>
      <c r="K197" s="150"/>
    </row>
    <row r="198" spans="1:11" x14ac:dyDescent="0.25">
      <c r="A198" t="s">
        <v>358</v>
      </c>
      <c r="B198" t="s">
        <v>359</v>
      </c>
      <c r="C198" t="s">
        <v>179</v>
      </c>
      <c r="D198" t="s">
        <v>10</v>
      </c>
      <c r="E198" t="s">
        <v>360</v>
      </c>
      <c r="F198" t="s">
        <v>16</v>
      </c>
      <c r="G198" s="151">
        <v>44651</v>
      </c>
      <c r="H198" s="146">
        <v>472.7</v>
      </c>
      <c r="K198" s="150"/>
    </row>
    <row r="199" spans="1:11" x14ac:dyDescent="0.25">
      <c r="A199" s="29" t="s">
        <v>14</v>
      </c>
      <c r="B199" s="28"/>
      <c r="C199" s="28"/>
      <c r="D199" s="28"/>
      <c r="E199" s="28"/>
      <c r="F199" s="28"/>
      <c r="G199" s="28"/>
      <c r="H199" s="136">
        <f>SUM(H198:H198)</f>
        <v>472.7</v>
      </c>
      <c r="K199" s="150"/>
    </row>
    <row r="200" spans="1:11" x14ac:dyDescent="0.25">
      <c r="A200" s="28" t="s">
        <v>0</v>
      </c>
      <c r="B200" s="28"/>
      <c r="C200" s="28"/>
      <c r="D200" s="28"/>
      <c r="E200" s="28"/>
      <c r="F200" s="28"/>
      <c r="G200" s="28"/>
      <c r="H200" s="28"/>
      <c r="K200" s="150"/>
    </row>
    <row r="201" spans="1:11" x14ac:dyDescent="0.25">
      <c r="A201" s="67" t="s">
        <v>362</v>
      </c>
      <c r="B201" s="28"/>
      <c r="C201" s="28"/>
      <c r="D201" s="28"/>
      <c r="E201" s="28"/>
      <c r="F201" s="28"/>
      <c r="G201" s="28"/>
      <c r="H201" s="28"/>
      <c r="K201" s="150"/>
    </row>
    <row r="202" spans="1:11" x14ac:dyDescent="0.25">
      <c r="A202" t="s">
        <v>363</v>
      </c>
      <c r="B202" t="s">
        <v>364</v>
      </c>
      <c r="C202" t="s">
        <v>189</v>
      </c>
      <c r="D202" t="s">
        <v>10</v>
      </c>
      <c r="E202" t="s">
        <v>365</v>
      </c>
      <c r="F202" t="s">
        <v>11</v>
      </c>
      <c r="G202" s="151">
        <v>44651</v>
      </c>
      <c r="H202" s="146">
        <v>287.94</v>
      </c>
      <c r="K202" s="150"/>
    </row>
    <row r="203" spans="1:11" x14ac:dyDescent="0.25">
      <c r="A203" t="s">
        <v>363</v>
      </c>
      <c r="B203" t="s">
        <v>366</v>
      </c>
      <c r="C203" t="s">
        <v>367</v>
      </c>
      <c r="D203" t="s">
        <v>10</v>
      </c>
      <c r="E203" t="s">
        <v>368</v>
      </c>
      <c r="F203" t="s">
        <v>11</v>
      </c>
      <c r="G203" s="151">
        <v>44651</v>
      </c>
      <c r="H203" s="146">
        <v>1438.05</v>
      </c>
      <c r="K203" s="150"/>
    </row>
    <row r="204" spans="1:11" x14ac:dyDescent="0.25">
      <c r="A204" t="s">
        <v>363</v>
      </c>
      <c r="B204" t="s">
        <v>369</v>
      </c>
      <c r="C204" t="s">
        <v>18</v>
      </c>
      <c r="D204" t="s">
        <v>10</v>
      </c>
      <c r="E204" t="s">
        <v>370</v>
      </c>
      <c r="F204" t="s">
        <v>11</v>
      </c>
      <c r="G204" s="151">
        <v>44651</v>
      </c>
      <c r="H204" s="146">
        <v>1480.95</v>
      </c>
      <c r="K204" s="150"/>
    </row>
    <row r="205" spans="1:11" x14ac:dyDescent="0.25">
      <c r="A205" t="s">
        <v>363</v>
      </c>
      <c r="B205" t="s">
        <v>371</v>
      </c>
      <c r="C205" t="s">
        <v>177</v>
      </c>
      <c r="D205" t="s">
        <v>12</v>
      </c>
      <c r="E205" t="s">
        <v>372</v>
      </c>
      <c r="F205" t="s">
        <v>11</v>
      </c>
      <c r="G205" t="s">
        <v>13</v>
      </c>
      <c r="H205" s="146">
        <v>1322.45</v>
      </c>
      <c r="K205" s="150"/>
    </row>
    <row r="206" spans="1:11" x14ac:dyDescent="0.25">
      <c r="A206" t="s">
        <v>363</v>
      </c>
      <c r="B206" t="s">
        <v>373</v>
      </c>
      <c r="C206" t="s">
        <v>177</v>
      </c>
      <c r="D206" t="s">
        <v>12</v>
      </c>
      <c r="E206" t="s">
        <v>374</v>
      </c>
      <c r="F206" t="s">
        <v>11</v>
      </c>
      <c r="G206" t="s">
        <v>13</v>
      </c>
      <c r="H206" s="146">
        <v>1300.45</v>
      </c>
      <c r="K206" s="150"/>
    </row>
    <row r="207" spans="1:11" x14ac:dyDescent="0.25">
      <c r="A207" t="s">
        <v>363</v>
      </c>
      <c r="B207" t="s">
        <v>375</v>
      </c>
      <c r="C207" t="s">
        <v>177</v>
      </c>
      <c r="D207" t="s">
        <v>12</v>
      </c>
      <c r="E207" t="s">
        <v>376</v>
      </c>
      <c r="F207" t="s">
        <v>11</v>
      </c>
      <c r="G207" t="s">
        <v>13</v>
      </c>
      <c r="H207" s="146">
        <v>1300.45</v>
      </c>
      <c r="K207" s="150"/>
    </row>
    <row r="208" spans="1:11" x14ac:dyDescent="0.25">
      <c r="A208" t="s">
        <v>363</v>
      </c>
      <c r="B208" t="s">
        <v>377</v>
      </c>
      <c r="C208" t="s">
        <v>177</v>
      </c>
      <c r="D208" t="s">
        <v>12</v>
      </c>
      <c r="E208" t="s">
        <v>378</v>
      </c>
      <c r="F208" t="s">
        <v>11</v>
      </c>
      <c r="G208" t="s">
        <v>13</v>
      </c>
      <c r="H208" s="146">
        <v>1313.05</v>
      </c>
      <c r="K208" s="150"/>
    </row>
    <row r="209" spans="1:11" x14ac:dyDescent="0.25">
      <c r="A209" t="s">
        <v>363</v>
      </c>
      <c r="B209" t="s">
        <v>379</v>
      </c>
      <c r="C209" t="s">
        <v>66</v>
      </c>
      <c r="D209" t="s">
        <v>12</v>
      </c>
      <c r="E209" t="s">
        <v>380</v>
      </c>
      <c r="F209" t="s">
        <v>11</v>
      </c>
      <c r="G209" t="s">
        <v>13</v>
      </c>
      <c r="H209" s="146">
        <v>1309.3499999999999</v>
      </c>
      <c r="K209" s="150"/>
    </row>
    <row r="210" spans="1:11" x14ac:dyDescent="0.25">
      <c r="A210" s="29" t="s">
        <v>14</v>
      </c>
      <c r="B210" s="28"/>
      <c r="C210" s="28"/>
      <c r="D210" s="28"/>
      <c r="E210" s="28"/>
      <c r="F210" s="28"/>
      <c r="G210" s="28"/>
      <c r="H210" s="136">
        <f>SUM(H202:H209)</f>
        <v>9752.69</v>
      </c>
      <c r="K210" s="150"/>
    </row>
    <row r="211" spans="1:11" x14ac:dyDescent="0.25">
      <c r="A211" s="28" t="s">
        <v>0</v>
      </c>
      <c r="B211" s="28"/>
      <c r="C211" s="28"/>
      <c r="D211" s="28"/>
      <c r="E211" s="28"/>
      <c r="F211" s="28"/>
      <c r="G211" s="28"/>
      <c r="H211" s="28"/>
      <c r="K211" s="150"/>
    </row>
    <row r="212" spans="1:11" x14ac:dyDescent="0.25">
      <c r="A212" s="68" t="s">
        <v>381</v>
      </c>
      <c r="B212" s="28"/>
      <c r="C212" s="28"/>
      <c r="D212" s="28"/>
      <c r="E212" s="28"/>
      <c r="F212" s="28"/>
      <c r="G212" s="28"/>
      <c r="H212" s="28"/>
      <c r="K212" s="150"/>
    </row>
    <row r="213" spans="1:11" x14ac:dyDescent="0.25">
      <c r="A213" t="s">
        <v>382</v>
      </c>
      <c r="B213" t="s">
        <v>383</v>
      </c>
      <c r="C213" t="s">
        <v>74</v>
      </c>
      <c r="D213" t="s">
        <v>10</v>
      </c>
      <c r="E213" t="s">
        <v>384</v>
      </c>
      <c r="F213" t="s">
        <v>16</v>
      </c>
      <c r="G213" s="151">
        <v>44651</v>
      </c>
      <c r="H213" s="146">
        <v>388</v>
      </c>
      <c r="K213" s="150"/>
    </row>
    <row r="214" spans="1:11" x14ac:dyDescent="0.25">
      <c r="A214" t="s">
        <v>382</v>
      </c>
      <c r="B214" t="s">
        <v>385</v>
      </c>
      <c r="C214" t="s">
        <v>127</v>
      </c>
      <c r="D214" t="s">
        <v>10</v>
      </c>
      <c r="E214" t="s">
        <v>386</v>
      </c>
      <c r="F214" t="s">
        <v>16</v>
      </c>
      <c r="G214" s="151">
        <v>44651</v>
      </c>
      <c r="H214" s="146">
        <v>539.85</v>
      </c>
      <c r="K214" s="150"/>
    </row>
    <row r="215" spans="1:11" x14ac:dyDescent="0.25">
      <c r="A215" t="s">
        <v>382</v>
      </c>
      <c r="B215" t="s">
        <v>387</v>
      </c>
      <c r="C215" t="s">
        <v>184</v>
      </c>
      <c r="D215" t="s">
        <v>10</v>
      </c>
      <c r="E215" t="s">
        <v>388</v>
      </c>
      <c r="F215" t="s">
        <v>16</v>
      </c>
      <c r="G215" s="151">
        <v>44651</v>
      </c>
      <c r="H215" s="146">
        <v>456.79</v>
      </c>
      <c r="K215" s="150"/>
    </row>
    <row r="216" spans="1:11" x14ac:dyDescent="0.25">
      <c r="A216" t="s">
        <v>382</v>
      </c>
      <c r="B216" t="s">
        <v>389</v>
      </c>
      <c r="C216" t="s">
        <v>44</v>
      </c>
      <c r="D216" t="s">
        <v>10</v>
      </c>
      <c r="E216" t="s">
        <v>390</v>
      </c>
      <c r="F216" t="s">
        <v>16</v>
      </c>
      <c r="G216" s="151">
        <v>44651</v>
      </c>
      <c r="H216" s="146">
        <v>467.06</v>
      </c>
      <c r="K216" s="150"/>
    </row>
    <row r="217" spans="1:11" x14ac:dyDescent="0.25">
      <c r="A217" t="s">
        <v>382</v>
      </c>
      <c r="B217" t="s">
        <v>391</v>
      </c>
      <c r="C217" t="s">
        <v>15</v>
      </c>
      <c r="D217" t="s">
        <v>10</v>
      </c>
      <c r="E217" t="s">
        <v>392</v>
      </c>
      <c r="F217" t="s">
        <v>11</v>
      </c>
      <c r="G217" s="151">
        <v>44651</v>
      </c>
      <c r="H217" s="146">
        <v>407.03</v>
      </c>
      <c r="K217" s="150"/>
    </row>
    <row r="218" spans="1:11" x14ac:dyDescent="0.25">
      <c r="A218" t="s">
        <v>382</v>
      </c>
      <c r="B218" t="s">
        <v>393</v>
      </c>
      <c r="C218" t="s">
        <v>35</v>
      </c>
      <c r="D218" t="s">
        <v>10</v>
      </c>
      <c r="E218" t="s">
        <v>394</v>
      </c>
      <c r="F218" t="s">
        <v>16</v>
      </c>
      <c r="G218" s="151">
        <v>44651</v>
      </c>
      <c r="H218" s="146">
        <v>466.4</v>
      </c>
      <c r="K218" s="150"/>
    </row>
    <row r="219" spans="1:11" x14ac:dyDescent="0.25">
      <c r="A219" t="s">
        <v>382</v>
      </c>
      <c r="B219" t="s">
        <v>395</v>
      </c>
      <c r="C219" t="s">
        <v>35</v>
      </c>
      <c r="D219" t="s">
        <v>10</v>
      </c>
      <c r="E219" t="s">
        <v>396</v>
      </c>
      <c r="F219" t="s">
        <v>16</v>
      </c>
      <c r="G219" s="151">
        <v>44651</v>
      </c>
      <c r="H219" s="146">
        <v>447.4</v>
      </c>
      <c r="K219" s="150"/>
    </row>
    <row r="220" spans="1:11" x14ac:dyDescent="0.25">
      <c r="A220" s="29" t="s">
        <v>14</v>
      </c>
      <c r="B220" s="28"/>
      <c r="C220" s="28"/>
      <c r="D220" s="28"/>
      <c r="E220" s="28"/>
      <c r="F220" s="28"/>
      <c r="G220" s="28"/>
      <c r="H220" s="136">
        <f>SUM(H213:H219)</f>
        <v>3172.53</v>
      </c>
      <c r="K220" s="150"/>
    </row>
    <row r="221" spans="1:11" x14ac:dyDescent="0.25">
      <c r="A221" s="28" t="s">
        <v>0</v>
      </c>
      <c r="B221" s="28"/>
      <c r="C221" s="28"/>
      <c r="D221" s="28"/>
      <c r="E221" s="28"/>
      <c r="F221" s="28"/>
      <c r="G221" s="28"/>
      <c r="H221" s="28"/>
      <c r="K221" s="150"/>
    </row>
    <row r="222" spans="1:11" x14ac:dyDescent="0.25">
      <c r="A222" s="65" t="s">
        <v>397</v>
      </c>
      <c r="B222" s="28"/>
      <c r="C222" s="28"/>
      <c r="D222" s="28"/>
      <c r="E222" s="28"/>
      <c r="F222" s="28"/>
      <c r="G222" s="28"/>
      <c r="H222" s="28"/>
      <c r="K222" s="150"/>
    </row>
    <row r="223" spans="1:11" x14ac:dyDescent="0.25">
      <c r="A223" t="s">
        <v>398</v>
      </c>
      <c r="B223" t="s">
        <v>399</v>
      </c>
      <c r="C223" t="s">
        <v>400</v>
      </c>
      <c r="D223" t="s">
        <v>10</v>
      </c>
      <c r="E223" t="s">
        <v>401</v>
      </c>
      <c r="F223" t="s">
        <v>16</v>
      </c>
      <c r="G223" s="151">
        <v>44651</v>
      </c>
      <c r="H223" s="146">
        <v>602.89</v>
      </c>
      <c r="K223" s="150"/>
    </row>
    <row r="224" spans="1:11" x14ac:dyDescent="0.25">
      <c r="A224" t="s">
        <v>398</v>
      </c>
      <c r="B224" t="s">
        <v>402</v>
      </c>
      <c r="C224" t="s">
        <v>63</v>
      </c>
      <c r="D224" t="s">
        <v>10</v>
      </c>
      <c r="E224" t="s">
        <v>403</v>
      </c>
      <c r="F224" t="s">
        <v>16</v>
      </c>
      <c r="G224" s="151">
        <v>44651</v>
      </c>
      <c r="H224" s="146">
        <v>405.07</v>
      </c>
      <c r="K224" s="150"/>
    </row>
    <row r="225" spans="1:11" x14ac:dyDescent="0.25">
      <c r="A225" s="29" t="s">
        <v>14</v>
      </c>
      <c r="B225" s="28"/>
      <c r="C225" s="28"/>
      <c r="D225" s="28"/>
      <c r="E225" s="28"/>
      <c r="F225" s="28"/>
      <c r="G225" s="28"/>
      <c r="H225" s="136">
        <f>SUM(H223:H224)</f>
        <v>1007.96</v>
      </c>
      <c r="K225" s="150"/>
    </row>
    <row r="226" spans="1:11" x14ac:dyDescent="0.25">
      <c r="A226" s="28" t="s">
        <v>0</v>
      </c>
      <c r="B226" s="28"/>
      <c r="C226" s="28"/>
      <c r="D226" s="28"/>
      <c r="E226" s="28"/>
      <c r="F226" s="28"/>
      <c r="G226" s="28"/>
      <c r="H226" s="28"/>
      <c r="K226" s="150"/>
    </row>
    <row r="227" spans="1:11" x14ac:dyDescent="0.25">
      <c r="A227" s="66" t="s">
        <v>404</v>
      </c>
      <c r="B227" s="28"/>
      <c r="C227" s="28"/>
      <c r="D227" s="28"/>
      <c r="E227" s="28"/>
      <c r="F227" s="28"/>
      <c r="G227" s="28"/>
      <c r="H227" s="28"/>
      <c r="K227" s="150"/>
    </row>
    <row r="228" spans="1:11" x14ac:dyDescent="0.25">
      <c r="A228" t="s">
        <v>405</v>
      </c>
      <c r="B228" t="s">
        <v>406</v>
      </c>
      <c r="C228" t="s">
        <v>35</v>
      </c>
      <c r="D228" t="s">
        <v>10</v>
      </c>
      <c r="E228" t="s">
        <v>407</v>
      </c>
      <c r="F228" t="s">
        <v>11</v>
      </c>
      <c r="G228" s="151">
        <v>44651</v>
      </c>
      <c r="H228" s="146">
        <v>661.67</v>
      </c>
      <c r="K228" s="150"/>
    </row>
    <row r="229" spans="1:11" x14ac:dyDescent="0.25">
      <c r="A229" t="s">
        <v>405</v>
      </c>
      <c r="B229" t="s">
        <v>408</v>
      </c>
      <c r="C229" t="s">
        <v>71</v>
      </c>
      <c r="D229" t="s">
        <v>10</v>
      </c>
      <c r="E229" t="s">
        <v>409</v>
      </c>
      <c r="F229" t="s">
        <v>16</v>
      </c>
      <c r="G229" s="151">
        <v>44651</v>
      </c>
      <c r="H229" s="146">
        <v>422.08</v>
      </c>
      <c r="K229" s="150"/>
    </row>
    <row r="230" spans="1:11" x14ac:dyDescent="0.25">
      <c r="A230" t="s">
        <v>405</v>
      </c>
      <c r="B230" t="s">
        <v>410</v>
      </c>
      <c r="C230" t="s">
        <v>64</v>
      </c>
      <c r="D230" t="s">
        <v>10</v>
      </c>
      <c r="E230" t="s">
        <v>411</v>
      </c>
      <c r="F230" t="s">
        <v>11</v>
      </c>
      <c r="G230" s="151">
        <v>44651</v>
      </c>
      <c r="H230" s="146">
        <v>916.55</v>
      </c>
      <c r="K230" s="150"/>
    </row>
    <row r="231" spans="1:11" x14ac:dyDescent="0.25">
      <c r="A231" t="s">
        <v>405</v>
      </c>
      <c r="B231" t="s">
        <v>412</v>
      </c>
      <c r="C231" t="s">
        <v>64</v>
      </c>
      <c r="D231" t="s">
        <v>12</v>
      </c>
      <c r="E231" t="s">
        <v>413</v>
      </c>
      <c r="F231" t="s">
        <v>16</v>
      </c>
      <c r="G231" t="s">
        <v>13</v>
      </c>
      <c r="H231" s="146">
        <v>434.11</v>
      </c>
      <c r="K231" s="150"/>
    </row>
    <row r="232" spans="1:11" x14ac:dyDescent="0.25">
      <c r="A232" s="29" t="s">
        <v>14</v>
      </c>
      <c r="B232" s="28"/>
      <c r="C232" s="28"/>
      <c r="D232" s="28"/>
      <c r="E232" s="28"/>
      <c r="F232" s="28"/>
      <c r="G232" s="28"/>
      <c r="H232" s="136">
        <f>SUM(H228:H231)</f>
        <v>2434.41</v>
      </c>
      <c r="K232" s="150"/>
    </row>
    <row r="233" spans="1:11" x14ac:dyDescent="0.25">
      <c r="A233" s="28" t="s">
        <v>0</v>
      </c>
      <c r="B233" s="28"/>
      <c r="C233" s="28"/>
      <c r="D233" s="28"/>
      <c r="E233" s="28"/>
      <c r="F233" s="28"/>
      <c r="G233" s="28"/>
      <c r="H233" s="28"/>
      <c r="K233" s="150"/>
    </row>
    <row r="234" spans="1:11" x14ac:dyDescent="0.25">
      <c r="A234" s="64" t="s">
        <v>414</v>
      </c>
      <c r="B234" s="28"/>
      <c r="C234" s="28"/>
      <c r="D234" s="28"/>
      <c r="E234" s="28"/>
      <c r="F234" s="28"/>
      <c r="G234" s="28"/>
      <c r="H234" s="28"/>
      <c r="K234" s="150"/>
    </row>
    <row r="235" spans="1:11" x14ac:dyDescent="0.25">
      <c r="A235" t="s">
        <v>415</v>
      </c>
      <c r="B235" t="s">
        <v>416</v>
      </c>
      <c r="C235" t="s">
        <v>48</v>
      </c>
      <c r="D235" t="s">
        <v>10</v>
      </c>
      <c r="E235" t="s">
        <v>417</v>
      </c>
      <c r="F235" t="s">
        <v>16</v>
      </c>
      <c r="G235" s="151">
        <v>44651</v>
      </c>
      <c r="H235" s="146">
        <v>410.78</v>
      </c>
      <c r="K235" s="150"/>
    </row>
    <row r="236" spans="1:11" x14ac:dyDescent="0.25">
      <c r="A236" s="29" t="s">
        <v>14</v>
      </c>
      <c r="B236" s="28"/>
      <c r="C236" s="28"/>
      <c r="D236" s="28"/>
      <c r="E236" s="28"/>
      <c r="F236" s="28"/>
      <c r="G236" s="28"/>
      <c r="H236" s="136">
        <f>SUM(H235:H235)</f>
        <v>410.78</v>
      </c>
      <c r="K236" s="150"/>
    </row>
    <row r="237" spans="1:11" x14ac:dyDescent="0.25">
      <c r="A237" s="28" t="s">
        <v>0</v>
      </c>
      <c r="B237" s="28"/>
      <c r="C237" s="28"/>
      <c r="D237" s="28"/>
      <c r="E237" s="28"/>
      <c r="F237" s="28"/>
      <c r="G237" s="28"/>
      <c r="H237" s="28"/>
      <c r="K237" s="150"/>
    </row>
    <row r="238" spans="1:11" x14ac:dyDescent="0.25">
      <c r="A238" s="63" t="s">
        <v>418</v>
      </c>
      <c r="B238" s="28"/>
      <c r="C238" s="28"/>
      <c r="D238" s="28"/>
      <c r="E238" s="28"/>
      <c r="F238" s="28"/>
      <c r="G238" s="28"/>
      <c r="H238" s="28"/>
      <c r="K238" s="150"/>
    </row>
    <row r="239" spans="1:11" x14ac:dyDescent="0.25">
      <c r="A239" t="s">
        <v>419</v>
      </c>
      <c r="B239" t="s">
        <v>420</v>
      </c>
      <c r="C239" t="s">
        <v>25</v>
      </c>
      <c r="D239" t="s">
        <v>10</v>
      </c>
      <c r="E239" t="s">
        <v>421</v>
      </c>
      <c r="F239" t="s">
        <v>16</v>
      </c>
      <c r="G239" s="151">
        <v>44651</v>
      </c>
      <c r="H239" s="146">
        <v>510.93</v>
      </c>
      <c r="K239" s="150"/>
    </row>
    <row r="240" spans="1:11" x14ac:dyDescent="0.25">
      <c r="A240" t="s">
        <v>419</v>
      </c>
      <c r="B240" t="s">
        <v>422</v>
      </c>
      <c r="C240" t="s">
        <v>189</v>
      </c>
      <c r="D240" t="s">
        <v>10</v>
      </c>
      <c r="E240" t="s">
        <v>423</v>
      </c>
      <c r="F240" t="s">
        <v>16</v>
      </c>
      <c r="G240" s="151">
        <v>44651</v>
      </c>
      <c r="H240" s="146">
        <v>402.14</v>
      </c>
      <c r="K240" s="150"/>
    </row>
    <row r="241" spans="1:11" x14ac:dyDescent="0.25">
      <c r="A241" t="s">
        <v>419</v>
      </c>
      <c r="B241" t="s">
        <v>424</v>
      </c>
      <c r="C241" t="s">
        <v>51</v>
      </c>
      <c r="D241" t="s">
        <v>10</v>
      </c>
      <c r="E241" t="s">
        <v>425</v>
      </c>
      <c r="F241" t="s">
        <v>16</v>
      </c>
      <c r="G241" s="151">
        <v>44651</v>
      </c>
      <c r="H241" s="146">
        <v>306.42</v>
      </c>
      <c r="K241" s="150"/>
    </row>
    <row r="242" spans="1:11" x14ac:dyDescent="0.25">
      <c r="A242" s="29" t="s">
        <v>14</v>
      </c>
      <c r="B242" s="28"/>
      <c r="C242" s="28"/>
      <c r="D242" s="28"/>
      <c r="E242" s="28"/>
      <c r="F242" s="28"/>
      <c r="G242" s="28"/>
      <c r="H242" s="136">
        <f>SUM(H239:H241)</f>
        <v>1219.49</v>
      </c>
      <c r="K242" s="150"/>
    </row>
    <row r="243" spans="1:11" x14ac:dyDescent="0.25">
      <c r="A243" s="28" t="s">
        <v>0</v>
      </c>
      <c r="B243" s="28"/>
      <c r="C243" s="28"/>
      <c r="D243" s="28"/>
      <c r="E243" s="28"/>
      <c r="F243" s="28"/>
      <c r="G243" s="28"/>
      <c r="H243" s="28"/>
      <c r="K243" s="150"/>
    </row>
    <row r="244" spans="1:11" x14ac:dyDescent="0.25">
      <c r="A244" s="61" t="s">
        <v>426</v>
      </c>
      <c r="B244" s="28"/>
      <c r="C244" s="28"/>
      <c r="D244" s="28"/>
      <c r="E244" s="28"/>
      <c r="F244" s="28"/>
      <c r="G244" s="28"/>
      <c r="H244" s="28"/>
      <c r="K244" s="150"/>
    </row>
    <row r="245" spans="1:11" x14ac:dyDescent="0.25">
      <c r="A245" t="s">
        <v>427</v>
      </c>
      <c r="B245" t="s">
        <v>428</v>
      </c>
      <c r="C245" t="s">
        <v>138</v>
      </c>
      <c r="D245" t="s">
        <v>10</v>
      </c>
      <c r="E245" t="s">
        <v>429</v>
      </c>
      <c r="F245" t="s">
        <v>16</v>
      </c>
      <c r="G245" s="151">
        <v>44651</v>
      </c>
      <c r="H245" s="146">
        <v>334.34</v>
      </c>
      <c r="K245" s="150"/>
    </row>
    <row r="246" spans="1:11" x14ac:dyDescent="0.25">
      <c r="A246" t="s">
        <v>427</v>
      </c>
      <c r="B246" t="s">
        <v>430</v>
      </c>
      <c r="C246" t="s">
        <v>69</v>
      </c>
      <c r="D246" t="s">
        <v>10</v>
      </c>
      <c r="E246" t="s">
        <v>431</v>
      </c>
      <c r="F246" t="s">
        <v>16</v>
      </c>
      <c r="G246" s="151">
        <v>44651</v>
      </c>
      <c r="H246" s="146">
        <v>361.96</v>
      </c>
      <c r="K246" s="150"/>
    </row>
    <row r="247" spans="1:11" x14ac:dyDescent="0.25">
      <c r="A247" s="29" t="s">
        <v>14</v>
      </c>
      <c r="B247" s="28"/>
      <c r="C247" s="28"/>
      <c r="D247" s="28"/>
      <c r="E247" s="28"/>
      <c r="F247" s="28"/>
      <c r="G247" s="28"/>
      <c r="H247" s="136">
        <f>SUM(H245:H246)</f>
        <v>696.3</v>
      </c>
      <c r="K247" s="150"/>
    </row>
    <row r="248" spans="1:11" x14ac:dyDescent="0.25">
      <c r="A248" s="28" t="s">
        <v>0</v>
      </c>
      <c r="B248" s="28"/>
      <c r="C248" s="28"/>
      <c r="D248" s="28"/>
      <c r="E248" s="28"/>
      <c r="F248" s="28"/>
      <c r="G248" s="28"/>
      <c r="H248" s="28"/>
      <c r="K248" s="150"/>
    </row>
    <row r="249" spans="1:11" x14ac:dyDescent="0.25">
      <c r="A249" s="62" t="s">
        <v>432</v>
      </c>
      <c r="B249" s="28"/>
      <c r="C249" s="28"/>
      <c r="D249" s="28"/>
      <c r="E249" s="28"/>
      <c r="F249" s="28"/>
      <c r="G249" s="28"/>
      <c r="H249" s="28"/>
      <c r="K249" s="150"/>
    </row>
    <row r="250" spans="1:11" x14ac:dyDescent="0.25">
      <c r="A250" t="s">
        <v>433</v>
      </c>
      <c r="B250" t="s">
        <v>434</v>
      </c>
      <c r="C250" t="s">
        <v>27</v>
      </c>
      <c r="D250" t="s">
        <v>10</v>
      </c>
      <c r="E250" t="s">
        <v>435</v>
      </c>
      <c r="F250" t="s">
        <v>16</v>
      </c>
      <c r="G250" s="151">
        <v>44651</v>
      </c>
      <c r="H250" s="146">
        <v>323.67</v>
      </c>
      <c r="K250" s="150"/>
    </row>
    <row r="251" spans="1:11" x14ac:dyDescent="0.25">
      <c r="A251" t="s">
        <v>433</v>
      </c>
      <c r="B251" t="s">
        <v>436</v>
      </c>
      <c r="C251" t="s">
        <v>179</v>
      </c>
      <c r="D251" t="s">
        <v>10</v>
      </c>
      <c r="E251" t="s">
        <v>97</v>
      </c>
      <c r="F251" t="s">
        <v>16</v>
      </c>
      <c r="G251" s="151">
        <v>44651</v>
      </c>
      <c r="H251" s="146">
        <v>353.08</v>
      </c>
      <c r="K251" s="150"/>
    </row>
    <row r="252" spans="1:11" x14ac:dyDescent="0.25">
      <c r="A252" s="29" t="s">
        <v>14</v>
      </c>
      <c r="B252" s="28"/>
      <c r="C252" s="28"/>
      <c r="D252" s="28"/>
      <c r="E252" s="28"/>
      <c r="F252" s="28"/>
      <c r="G252" s="28"/>
      <c r="H252" s="136">
        <f>SUM(H250:H251)</f>
        <v>676.75</v>
      </c>
      <c r="K252" s="150"/>
    </row>
    <row r="253" spans="1:11" x14ac:dyDescent="0.25">
      <c r="A253" s="28" t="s">
        <v>0</v>
      </c>
      <c r="B253" s="28"/>
      <c r="C253" s="28"/>
      <c r="D253" s="28"/>
      <c r="E253" s="28"/>
      <c r="F253" s="28"/>
      <c r="G253" s="28"/>
      <c r="H253" s="28"/>
      <c r="K253" s="150"/>
    </row>
    <row r="254" spans="1:11" x14ac:dyDescent="0.25">
      <c r="A254" s="59" t="s">
        <v>437</v>
      </c>
      <c r="B254" s="28"/>
      <c r="C254" s="28"/>
      <c r="D254" s="28"/>
      <c r="E254" s="28"/>
      <c r="F254" s="28"/>
      <c r="G254" s="28"/>
      <c r="H254" s="28"/>
      <c r="K254" s="150"/>
    </row>
    <row r="255" spans="1:11" x14ac:dyDescent="0.25">
      <c r="A255" s="60" t="s">
        <v>438</v>
      </c>
      <c r="B255" s="28"/>
      <c r="C255" s="28"/>
      <c r="D255" s="28"/>
      <c r="E255" s="28"/>
      <c r="F255" s="28"/>
      <c r="G255" s="28"/>
      <c r="H255" s="28"/>
      <c r="K255" s="150"/>
    </row>
    <row r="256" spans="1:11" x14ac:dyDescent="0.25">
      <c r="A256" t="s">
        <v>439</v>
      </c>
      <c r="B256" t="s">
        <v>440</v>
      </c>
      <c r="C256" t="s">
        <v>56</v>
      </c>
      <c r="D256" t="s">
        <v>10</v>
      </c>
      <c r="E256" t="s">
        <v>441</v>
      </c>
      <c r="F256" t="s">
        <v>11</v>
      </c>
      <c r="G256" s="151">
        <v>44651</v>
      </c>
      <c r="H256" s="146">
        <v>410.98</v>
      </c>
      <c r="K256" s="150"/>
    </row>
    <row r="257" spans="1:11" x14ac:dyDescent="0.25">
      <c r="A257" t="s">
        <v>439</v>
      </c>
      <c r="B257" t="s">
        <v>442</v>
      </c>
      <c r="C257" t="s">
        <v>56</v>
      </c>
      <c r="D257" t="s">
        <v>10</v>
      </c>
      <c r="E257" t="s">
        <v>443</v>
      </c>
      <c r="F257" t="s">
        <v>11</v>
      </c>
      <c r="G257" s="151">
        <v>44651</v>
      </c>
      <c r="H257" s="146">
        <v>410.98</v>
      </c>
      <c r="K257" s="150"/>
    </row>
    <row r="258" spans="1:11" x14ac:dyDescent="0.25">
      <c r="A258" t="s">
        <v>439</v>
      </c>
      <c r="B258" t="s">
        <v>444</v>
      </c>
      <c r="C258" t="s">
        <v>56</v>
      </c>
      <c r="D258" t="s">
        <v>10</v>
      </c>
      <c r="E258" t="s">
        <v>445</v>
      </c>
      <c r="F258" t="s">
        <v>11</v>
      </c>
      <c r="G258" s="151">
        <v>44651</v>
      </c>
      <c r="H258" s="146">
        <v>410.98</v>
      </c>
      <c r="K258" s="150"/>
    </row>
    <row r="259" spans="1:11" x14ac:dyDescent="0.25">
      <c r="A259" t="s">
        <v>439</v>
      </c>
      <c r="B259" t="s">
        <v>446</v>
      </c>
      <c r="C259" t="s">
        <v>56</v>
      </c>
      <c r="D259" t="s">
        <v>10</v>
      </c>
      <c r="E259" t="s">
        <v>447</v>
      </c>
      <c r="F259" t="s">
        <v>11</v>
      </c>
      <c r="G259" s="151">
        <v>44651</v>
      </c>
      <c r="H259" s="146">
        <v>410.98</v>
      </c>
      <c r="K259" s="150"/>
    </row>
    <row r="260" spans="1:11" x14ac:dyDescent="0.25">
      <c r="A260" t="s">
        <v>439</v>
      </c>
      <c r="B260" t="s">
        <v>448</v>
      </c>
      <c r="C260" t="s">
        <v>56</v>
      </c>
      <c r="D260" t="s">
        <v>10</v>
      </c>
      <c r="E260" t="s">
        <v>449</v>
      </c>
      <c r="F260" t="s">
        <v>11</v>
      </c>
      <c r="G260" s="151">
        <v>44651</v>
      </c>
      <c r="H260" s="146">
        <v>410.98</v>
      </c>
      <c r="K260" s="150"/>
    </row>
    <row r="261" spans="1:11" x14ac:dyDescent="0.25">
      <c r="A261" t="s">
        <v>439</v>
      </c>
      <c r="B261" t="s">
        <v>450</v>
      </c>
      <c r="C261" t="s">
        <v>18</v>
      </c>
      <c r="D261" t="s">
        <v>10</v>
      </c>
      <c r="E261" t="s">
        <v>451</v>
      </c>
      <c r="F261" t="s">
        <v>11</v>
      </c>
      <c r="G261" s="151">
        <v>44651</v>
      </c>
      <c r="H261" s="146">
        <v>447.71</v>
      </c>
      <c r="K261" s="150"/>
    </row>
    <row r="262" spans="1:11" x14ac:dyDescent="0.25">
      <c r="A262" t="s">
        <v>439</v>
      </c>
      <c r="B262" t="s">
        <v>452</v>
      </c>
      <c r="C262" t="s">
        <v>18</v>
      </c>
      <c r="D262" t="s">
        <v>10</v>
      </c>
      <c r="E262" t="s">
        <v>453</v>
      </c>
      <c r="F262" t="s">
        <v>11</v>
      </c>
      <c r="G262" s="151">
        <v>44651</v>
      </c>
      <c r="H262" s="146">
        <v>447.71</v>
      </c>
      <c r="K262" s="150"/>
    </row>
    <row r="263" spans="1:11" x14ac:dyDescent="0.25">
      <c r="A263" s="29" t="s">
        <v>14</v>
      </c>
      <c r="B263" s="28"/>
      <c r="C263" s="28"/>
      <c r="D263" s="28"/>
      <c r="E263" s="28"/>
      <c r="F263" s="28"/>
      <c r="G263" s="28"/>
      <c r="H263" s="136">
        <f>SUM(H256:H262)</f>
        <v>2950.32</v>
      </c>
      <c r="K263" s="150"/>
    </row>
    <row r="264" spans="1:11" x14ac:dyDescent="0.25">
      <c r="A264" s="28" t="s">
        <v>0</v>
      </c>
      <c r="B264" s="28"/>
      <c r="C264" s="28"/>
      <c r="D264" s="28"/>
      <c r="E264" s="28"/>
      <c r="F264" s="28"/>
      <c r="G264" s="28"/>
      <c r="H264" s="28"/>
      <c r="K264" s="150"/>
    </row>
    <row r="265" spans="1:11" x14ac:dyDescent="0.25">
      <c r="A265" s="58" t="s">
        <v>454</v>
      </c>
      <c r="B265" s="28"/>
      <c r="C265" s="28"/>
      <c r="D265" s="28"/>
      <c r="E265" s="28"/>
      <c r="F265" s="28"/>
      <c r="G265" s="28"/>
      <c r="H265" s="28"/>
      <c r="K265" s="150"/>
    </row>
    <row r="266" spans="1:11" x14ac:dyDescent="0.25">
      <c r="A266" t="s">
        <v>455</v>
      </c>
      <c r="B266" t="s">
        <v>457</v>
      </c>
      <c r="C266" t="s">
        <v>458</v>
      </c>
      <c r="D266" t="s">
        <v>10</v>
      </c>
      <c r="E266" t="s">
        <v>459</v>
      </c>
      <c r="F266" t="s">
        <v>16</v>
      </c>
      <c r="G266" s="151">
        <v>44651</v>
      </c>
      <c r="H266" s="146">
        <v>439.38</v>
      </c>
      <c r="K266" s="150"/>
    </row>
    <row r="267" spans="1:11" x14ac:dyDescent="0.25">
      <c r="A267" s="29" t="s">
        <v>14</v>
      </c>
      <c r="B267" s="28"/>
      <c r="C267" s="28"/>
      <c r="D267" s="28"/>
      <c r="E267" s="28"/>
      <c r="F267" s="28"/>
      <c r="G267" s="28"/>
      <c r="H267" s="136">
        <f>SUM(H266:H266)</f>
        <v>439.38</v>
      </c>
      <c r="K267" s="150"/>
    </row>
    <row r="268" spans="1:11" x14ac:dyDescent="0.25">
      <c r="A268" s="28" t="s">
        <v>0</v>
      </c>
      <c r="B268" s="28"/>
      <c r="C268" s="28"/>
      <c r="D268" s="28"/>
      <c r="E268" s="28"/>
      <c r="F268" s="28"/>
      <c r="G268" s="28"/>
      <c r="H268" s="28"/>
      <c r="K268" s="150"/>
    </row>
    <row r="269" spans="1:11" x14ac:dyDescent="0.25">
      <c r="A269" s="56" t="s">
        <v>460</v>
      </c>
      <c r="B269" s="28"/>
      <c r="C269" s="28"/>
      <c r="D269" s="28"/>
      <c r="E269" s="28"/>
      <c r="F269" s="28"/>
      <c r="G269" s="28"/>
      <c r="H269" s="28"/>
      <c r="K269" s="150"/>
    </row>
    <row r="270" spans="1:11" x14ac:dyDescent="0.25">
      <c r="A270" t="s">
        <v>461</v>
      </c>
      <c r="B270" t="s">
        <v>462</v>
      </c>
      <c r="C270" t="s">
        <v>121</v>
      </c>
      <c r="D270" t="s">
        <v>10</v>
      </c>
      <c r="E270" t="s">
        <v>463</v>
      </c>
      <c r="F270" t="s">
        <v>16</v>
      </c>
      <c r="G270" s="151">
        <v>44651</v>
      </c>
      <c r="H270" s="146">
        <v>492.3</v>
      </c>
      <c r="K270" s="150"/>
    </row>
    <row r="271" spans="1:11" x14ac:dyDescent="0.25">
      <c r="A271" s="29" t="s">
        <v>14</v>
      </c>
      <c r="B271" s="28"/>
      <c r="C271" s="28"/>
      <c r="D271" s="28"/>
      <c r="E271" s="28"/>
      <c r="F271" s="28"/>
      <c r="G271" s="28"/>
      <c r="H271" s="136">
        <f>SUM(H270:H270)</f>
        <v>492.3</v>
      </c>
      <c r="K271" s="150"/>
    </row>
    <row r="272" spans="1:11" x14ac:dyDescent="0.25">
      <c r="A272" s="28" t="s">
        <v>0</v>
      </c>
      <c r="B272" s="28"/>
      <c r="C272" s="28"/>
      <c r="D272" s="28"/>
      <c r="E272" s="28"/>
      <c r="F272" s="28"/>
      <c r="G272" s="28"/>
      <c r="H272" s="28"/>
      <c r="K272" s="150"/>
    </row>
    <row r="273" spans="1:11" x14ac:dyDescent="0.25">
      <c r="A273" s="57" t="s">
        <v>464</v>
      </c>
      <c r="B273" s="28"/>
      <c r="C273" s="28"/>
      <c r="D273" s="28"/>
      <c r="E273" s="28"/>
      <c r="F273" s="28"/>
      <c r="G273" s="28"/>
      <c r="H273" s="28"/>
      <c r="K273" s="150"/>
    </row>
    <row r="274" spans="1:11" x14ac:dyDescent="0.25">
      <c r="A274" t="s">
        <v>465</v>
      </c>
      <c r="B274" t="s">
        <v>466</v>
      </c>
      <c r="C274" t="s">
        <v>85</v>
      </c>
      <c r="D274" t="s">
        <v>10</v>
      </c>
      <c r="E274" t="s">
        <v>467</v>
      </c>
      <c r="F274" t="s">
        <v>16</v>
      </c>
      <c r="G274" s="151">
        <v>44651</v>
      </c>
      <c r="H274" s="146">
        <v>503</v>
      </c>
      <c r="K274" s="150"/>
    </row>
    <row r="275" spans="1:11" x14ac:dyDescent="0.25">
      <c r="A275" s="29" t="s">
        <v>14</v>
      </c>
      <c r="B275" s="28"/>
      <c r="C275" s="28"/>
      <c r="D275" s="28"/>
      <c r="E275" s="28"/>
      <c r="F275" s="28"/>
      <c r="G275" s="28"/>
      <c r="H275" s="136">
        <f>SUM(H274:H274)</f>
        <v>503</v>
      </c>
      <c r="K275" s="150"/>
    </row>
    <row r="276" spans="1:11" x14ac:dyDescent="0.25">
      <c r="A276" s="28" t="s">
        <v>0</v>
      </c>
      <c r="B276" s="28"/>
      <c r="C276" s="28"/>
      <c r="D276" s="28"/>
      <c r="E276" s="28"/>
      <c r="F276" s="28"/>
      <c r="G276" s="28"/>
      <c r="H276" s="28"/>
      <c r="K276" s="150"/>
    </row>
    <row r="277" spans="1:11" x14ac:dyDescent="0.25">
      <c r="A277" s="55" t="s">
        <v>468</v>
      </c>
      <c r="B277" s="28"/>
      <c r="C277" s="28"/>
      <c r="D277" s="28"/>
      <c r="E277" s="28"/>
      <c r="F277" s="28"/>
      <c r="G277" s="28"/>
      <c r="H277" s="28"/>
      <c r="K277" s="150"/>
    </row>
    <row r="278" spans="1:11" x14ac:dyDescent="0.25">
      <c r="A278" s="53" t="s">
        <v>469</v>
      </c>
      <c r="B278" s="28"/>
      <c r="C278" s="28"/>
      <c r="D278" s="28"/>
      <c r="E278" s="28"/>
      <c r="F278" s="28"/>
      <c r="G278" s="28"/>
      <c r="H278" s="28"/>
      <c r="K278" s="150"/>
    </row>
    <row r="279" spans="1:11" x14ac:dyDescent="0.25">
      <c r="A279" t="s">
        <v>470</v>
      </c>
      <c r="B279" t="s">
        <v>471</v>
      </c>
      <c r="C279" t="s">
        <v>184</v>
      </c>
      <c r="D279" t="s">
        <v>10</v>
      </c>
      <c r="E279" t="s">
        <v>472</v>
      </c>
      <c r="F279" t="s">
        <v>16</v>
      </c>
      <c r="G279" s="151">
        <v>44651</v>
      </c>
      <c r="H279" s="146">
        <v>388.8</v>
      </c>
      <c r="K279" s="150"/>
    </row>
    <row r="280" spans="1:11" x14ac:dyDescent="0.25">
      <c r="A280" t="s">
        <v>470</v>
      </c>
      <c r="B280" t="s">
        <v>473</v>
      </c>
      <c r="C280" t="s">
        <v>61</v>
      </c>
      <c r="D280" t="s">
        <v>10</v>
      </c>
      <c r="E280" t="s">
        <v>474</v>
      </c>
      <c r="F280" t="s">
        <v>16</v>
      </c>
      <c r="G280" s="151">
        <v>44651</v>
      </c>
      <c r="H280" s="146">
        <v>877.2</v>
      </c>
      <c r="K280" s="150"/>
    </row>
    <row r="281" spans="1:11" x14ac:dyDescent="0.25">
      <c r="A281" t="s">
        <v>470</v>
      </c>
      <c r="B281" t="s">
        <v>475</v>
      </c>
      <c r="C281" t="s">
        <v>67</v>
      </c>
      <c r="D281" t="s">
        <v>10</v>
      </c>
      <c r="E281" t="s">
        <v>476</v>
      </c>
      <c r="F281" t="s">
        <v>16</v>
      </c>
      <c r="G281" s="151">
        <v>44651</v>
      </c>
      <c r="H281" s="146">
        <v>284.25</v>
      </c>
      <c r="K281" s="150"/>
    </row>
    <row r="282" spans="1:11" x14ac:dyDescent="0.25">
      <c r="A282" s="29" t="s">
        <v>14</v>
      </c>
      <c r="B282" s="28"/>
      <c r="C282" s="28"/>
      <c r="D282" s="28"/>
      <c r="E282" s="28"/>
      <c r="F282" s="28"/>
      <c r="G282" s="28"/>
      <c r="H282" s="136">
        <f>SUM(H279:H281)</f>
        <v>1550.25</v>
      </c>
      <c r="K282" s="150"/>
    </row>
    <row r="283" spans="1:11" x14ac:dyDescent="0.25">
      <c r="A283" s="28" t="s">
        <v>0</v>
      </c>
      <c r="B283" s="28"/>
      <c r="C283" s="28"/>
      <c r="D283" s="28"/>
      <c r="E283" s="28"/>
      <c r="F283" s="28"/>
      <c r="G283" s="28"/>
      <c r="H283" s="28"/>
      <c r="K283" s="150"/>
    </row>
    <row r="284" spans="1:11" x14ac:dyDescent="0.25">
      <c r="A284" s="54" t="s">
        <v>477</v>
      </c>
      <c r="B284" s="28"/>
      <c r="C284" s="28"/>
      <c r="D284" s="28"/>
      <c r="E284" s="28"/>
      <c r="F284" s="28"/>
      <c r="G284" s="28"/>
      <c r="H284" s="28"/>
      <c r="K284" s="150"/>
    </row>
    <row r="285" spans="1:11" x14ac:dyDescent="0.25">
      <c r="A285" t="s">
        <v>478</v>
      </c>
      <c r="B285" t="s">
        <v>479</v>
      </c>
      <c r="C285" t="s">
        <v>287</v>
      </c>
      <c r="D285" t="s">
        <v>10</v>
      </c>
      <c r="E285" t="s">
        <v>480</v>
      </c>
      <c r="F285" t="s">
        <v>16</v>
      </c>
      <c r="G285" s="151">
        <v>44651</v>
      </c>
      <c r="H285" s="146">
        <v>357.47</v>
      </c>
      <c r="K285" s="150"/>
    </row>
    <row r="286" spans="1:11" x14ac:dyDescent="0.25">
      <c r="A286" t="s">
        <v>478</v>
      </c>
      <c r="B286" t="s">
        <v>481</v>
      </c>
      <c r="C286" t="s">
        <v>127</v>
      </c>
      <c r="D286" t="s">
        <v>10</v>
      </c>
      <c r="E286" t="s">
        <v>482</v>
      </c>
      <c r="F286" t="s">
        <v>16</v>
      </c>
      <c r="G286" s="151">
        <v>44651</v>
      </c>
      <c r="H286" s="146">
        <v>1262.05</v>
      </c>
      <c r="K286" s="150"/>
    </row>
    <row r="287" spans="1:11" x14ac:dyDescent="0.25">
      <c r="A287" t="s">
        <v>478</v>
      </c>
      <c r="B287" t="s">
        <v>483</v>
      </c>
      <c r="C287" t="s">
        <v>27</v>
      </c>
      <c r="D287" t="s">
        <v>10</v>
      </c>
      <c r="E287" t="s">
        <v>480</v>
      </c>
      <c r="F287" t="s">
        <v>16</v>
      </c>
      <c r="G287" s="151">
        <v>44651</v>
      </c>
      <c r="H287" s="146">
        <v>573.98</v>
      </c>
      <c r="K287" s="150"/>
    </row>
    <row r="288" spans="1:11" x14ac:dyDescent="0.25">
      <c r="A288" t="s">
        <v>478</v>
      </c>
      <c r="B288" t="s">
        <v>484</v>
      </c>
      <c r="C288" t="s">
        <v>181</v>
      </c>
      <c r="D288" t="s">
        <v>10</v>
      </c>
      <c r="E288" t="s">
        <v>485</v>
      </c>
      <c r="F288" t="s">
        <v>16</v>
      </c>
      <c r="G288" s="151">
        <v>44651</v>
      </c>
      <c r="H288" s="146">
        <v>382.14</v>
      </c>
      <c r="K288" s="150"/>
    </row>
    <row r="289" spans="1:11" x14ac:dyDescent="0.25">
      <c r="A289" t="s">
        <v>478</v>
      </c>
      <c r="B289" t="s">
        <v>486</v>
      </c>
      <c r="C289" t="s">
        <v>29</v>
      </c>
      <c r="D289" t="s">
        <v>10</v>
      </c>
      <c r="E289" t="s">
        <v>487</v>
      </c>
      <c r="F289" t="s">
        <v>16</v>
      </c>
      <c r="G289" s="151">
        <v>44651</v>
      </c>
      <c r="H289" s="146">
        <v>517.16999999999996</v>
      </c>
      <c r="K289" s="150"/>
    </row>
    <row r="290" spans="1:11" x14ac:dyDescent="0.25">
      <c r="A290" t="s">
        <v>478</v>
      </c>
      <c r="B290" t="s">
        <v>488</v>
      </c>
      <c r="C290" t="s">
        <v>179</v>
      </c>
      <c r="D290" t="s">
        <v>12</v>
      </c>
      <c r="E290" t="s">
        <v>489</v>
      </c>
      <c r="F290" t="s">
        <v>16</v>
      </c>
      <c r="G290" t="s">
        <v>13</v>
      </c>
      <c r="H290" s="146">
        <v>1318.15</v>
      </c>
      <c r="K290" s="150"/>
    </row>
    <row r="291" spans="1:11" x14ac:dyDescent="0.25">
      <c r="A291" s="29" t="s">
        <v>14</v>
      </c>
      <c r="B291" s="28"/>
      <c r="C291" s="28"/>
      <c r="D291" s="28"/>
      <c r="E291" s="28"/>
      <c r="F291" s="28"/>
      <c r="G291" s="28"/>
      <c r="H291" s="136">
        <f>SUM(H285:H290)</f>
        <v>4410.96</v>
      </c>
      <c r="K291" s="150"/>
    </row>
    <row r="292" spans="1:11" x14ac:dyDescent="0.25">
      <c r="A292" s="28" t="s">
        <v>0</v>
      </c>
      <c r="B292" s="28"/>
      <c r="C292" s="28"/>
      <c r="D292" s="28"/>
      <c r="E292" s="28"/>
      <c r="F292" s="28"/>
      <c r="G292" s="28"/>
      <c r="H292" s="28"/>
      <c r="K292" s="150"/>
    </row>
    <row r="293" spans="1:11" x14ac:dyDescent="0.25">
      <c r="A293" s="52" t="s">
        <v>490</v>
      </c>
      <c r="B293" s="28"/>
      <c r="C293" s="28"/>
      <c r="D293" s="28"/>
      <c r="E293" s="28"/>
      <c r="F293" s="28"/>
      <c r="G293" s="28"/>
      <c r="H293" s="28"/>
      <c r="K293" s="150"/>
    </row>
    <row r="294" spans="1:11" x14ac:dyDescent="0.25">
      <c r="A294" t="s">
        <v>491</v>
      </c>
      <c r="B294" t="s">
        <v>497</v>
      </c>
      <c r="C294" t="s">
        <v>498</v>
      </c>
      <c r="D294" t="s">
        <v>10</v>
      </c>
      <c r="E294" t="s">
        <v>499</v>
      </c>
      <c r="F294" t="s">
        <v>16</v>
      </c>
      <c r="G294" s="151">
        <v>44651</v>
      </c>
      <c r="H294" s="146">
        <v>704.28</v>
      </c>
      <c r="K294" s="150"/>
    </row>
    <row r="295" spans="1:11" x14ac:dyDescent="0.25">
      <c r="A295" t="s">
        <v>491</v>
      </c>
      <c r="B295" t="s">
        <v>500</v>
      </c>
      <c r="C295" t="s">
        <v>501</v>
      </c>
      <c r="D295" t="s">
        <v>10</v>
      </c>
      <c r="E295" t="s">
        <v>502</v>
      </c>
      <c r="F295" t="s">
        <v>16</v>
      </c>
      <c r="G295" s="151">
        <v>44651</v>
      </c>
      <c r="H295" s="146">
        <v>1292.25</v>
      </c>
      <c r="K295" s="150"/>
    </row>
    <row r="296" spans="1:11" x14ac:dyDescent="0.25">
      <c r="A296" t="s">
        <v>491</v>
      </c>
      <c r="B296" t="s">
        <v>503</v>
      </c>
      <c r="C296" t="s">
        <v>189</v>
      </c>
      <c r="D296" t="s">
        <v>10</v>
      </c>
      <c r="E296" t="s">
        <v>494</v>
      </c>
      <c r="F296" t="s">
        <v>16</v>
      </c>
      <c r="G296" s="151">
        <v>44651</v>
      </c>
      <c r="H296" s="146">
        <v>373.72</v>
      </c>
      <c r="K296" s="150"/>
    </row>
    <row r="297" spans="1:11" x14ac:dyDescent="0.25">
      <c r="A297" t="s">
        <v>491</v>
      </c>
      <c r="B297" t="s">
        <v>504</v>
      </c>
      <c r="C297" t="s">
        <v>15</v>
      </c>
      <c r="D297" t="s">
        <v>10</v>
      </c>
      <c r="E297" t="s">
        <v>505</v>
      </c>
      <c r="F297" t="s">
        <v>16</v>
      </c>
      <c r="G297" s="151">
        <v>44651</v>
      </c>
      <c r="H297" s="146">
        <v>416.31</v>
      </c>
      <c r="K297" s="150"/>
    </row>
    <row r="298" spans="1:11" x14ac:dyDescent="0.25">
      <c r="A298" t="s">
        <v>491</v>
      </c>
      <c r="B298" t="s">
        <v>506</v>
      </c>
      <c r="C298" t="s">
        <v>189</v>
      </c>
      <c r="D298" t="s">
        <v>10</v>
      </c>
      <c r="E298" t="s">
        <v>507</v>
      </c>
      <c r="F298" t="s">
        <v>16</v>
      </c>
      <c r="G298" s="151">
        <v>44651</v>
      </c>
      <c r="H298" s="146">
        <v>146.80000000000001</v>
      </c>
      <c r="K298" s="150"/>
    </row>
    <row r="299" spans="1:11" x14ac:dyDescent="0.25">
      <c r="A299" t="s">
        <v>491</v>
      </c>
      <c r="B299" t="s">
        <v>508</v>
      </c>
      <c r="C299" t="s">
        <v>189</v>
      </c>
      <c r="D299" t="s">
        <v>10</v>
      </c>
      <c r="E299" t="s">
        <v>509</v>
      </c>
      <c r="F299" t="s">
        <v>16</v>
      </c>
      <c r="G299" s="151">
        <v>44651</v>
      </c>
      <c r="H299" s="146">
        <v>338.8</v>
      </c>
      <c r="K299" s="150"/>
    </row>
    <row r="300" spans="1:11" x14ac:dyDescent="0.25">
      <c r="A300" t="s">
        <v>491</v>
      </c>
      <c r="B300" t="s">
        <v>510</v>
      </c>
      <c r="C300" t="s">
        <v>51</v>
      </c>
      <c r="D300" t="s">
        <v>10</v>
      </c>
      <c r="E300" t="s">
        <v>511</v>
      </c>
      <c r="F300" t="s">
        <v>16</v>
      </c>
      <c r="G300" s="151">
        <v>44651</v>
      </c>
      <c r="H300" s="146">
        <v>482.96</v>
      </c>
      <c r="K300" s="150"/>
    </row>
    <row r="301" spans="1:11" x14ac:dyDescent="0.25">
      <c r="A301" t="s">
        <v>491</v>
      </c>
      <c r="B301" t="s">
        <v>513</v>
      </c>
      <c r="C301" t="s">
        <v>514</v>
      </c>
      <c r="D301" t="s">
        <v>10</v>
      </c>
      <c r="E301" t="s">
        <v>509</v>
      </c>
      <c r="F301" t="s">
        <v>16</v>
      </c>
      <c r="G301" s="151">
        <v>44651</v>
      </c>
      <c r="H301" s="146">
        <v>254.28</v>
      </c>
      <c r="K301" s="150"/>
    </row>
    <row r="302" spans="1:11" x14ac:dyDescent="0.25">
      <c r="A302" t="s">
        <v>491</v>
      </c>
      <c r="B302" t="s">
        <v>515</v>
      </c>
      <c r="C302" t="s">
        <v>516</v>
      </c>
      <c r="D302" t="s">
        <v>10</v>
      </c>
      <c r="E302" t="s">
        <v>517</v>
      </c>
      <c r="F302" t="s">
        <v>16</v>
      </c>
      <c r="G302" s="151">
        <v>44651</v>
      </c>
      <c r="H302" s="146">
        <v>329.17</v>
      </c>
      <c r="K302" s="150"/>
    </row>
    <row r="303" spans="1:11" x14ac:dyDescent="0.25">
      <c r="A303" t="s">
        <v>491</v>
      </c>
      <c r="B303" t="s">
        <v>518</v>
      </c>
      <c r="C303" t="s">
        <v>114</v>
      </c>
      <c r="D303" t="s">
        <v>10</v>
      </c>
      <c r="E303" t="s">
        <v>519</v>
      </c>
      <c r="F303" t="s">
        <v>16</v>
      </c>
      <c r="G303" s="151">
        <v>44651</v>
      </c>
      <c r="H303" s="146">
        <v>448.72</v>
      </c>
      <c r="K303" s="150"/>
    </row>
    <row r="304" spans="1:11" x14ac:dyDescent="0.25">
      <c r="A304" t="s">
        <v>491</v>
      </c>
      <c r="B304" t="s">
        <v>520</v>
      </c>
      <c r="C304" t="s">
        <v>106</v>
      </c>
      <c r="D304" t="s">
        <v>10</v>
      </c>
      <c r="E304" t="s">
        <v>521</v>
      </c>
      <c r="F304" t="s">
        <v>16</v>
      </c>
      <c r="G304" s="151">
        <v>44651</v>
      </c>
      <c r="H304" s="146">
        <v>623.64</v>
      </c>
      <c r="K304" s="150"/>
    </row>
    <row r="305" spans="1:11" x14ac:dyDescent="0.25">
      <c r="A305" t="s">
        <v>491</v>
      </c>
      <c r="B305" t="s">
        <v>522</v>
      </c>
      <c r="C305" t="s">
        <v>18</v>
      </c>
      <c r="D305" t="s">
        <v>10</v>
      </c>
      <c r="E305" t="s">
        <v>523</v>
      </c>
      <c r="F305" t="s">
        <v>16</v>
      </c>
      <c r="G305" s="151">
        <v>44651</v>
      </c>
      <c r="H305" s="146">
        <v>513.5</v>
      </c>
      <c r="K305" s="150"/>
    </row>
    <row r="306" spans="1:11" x14ac:dyDescent="0.25">
      <c r="A306" t="s">
        <v>491</v>
      </c>
      <c r="B306" t="s">
        <v>524</v>
      </c>
      <c r="C306" t="s">
        <v>287</v>
      </c>
      <c r="D306" t="s">
        <v>10</v>
      </c>
      <c r="E306" t="s">
        <v>525</v>
      </c>
      <c r="F306" t="s">
        <v>16</v>
      </c>
      <c r="G306" s="151">
        <v>44651</v>
      </c>
      <c r="H306" s="146">
        <v>695.98</v>
      </c>
      <c r="K306" s="150"/>
    </row>
    <row r="307" spans="1:11" x14ac:dyDescent="0.25">
      <c r="A307" t="s">
        <v>491</v>
      </c>
      <c r="B307" t="s">
        <v>526</v>
      </c>
      <c r="C307" t="s">
        <v>19</v>
      </c>
      <c r="D307" t="s">
        <v>10</v>
      </c>
      <c r="E307" t="s">
        <v>527</v>
      </c>
      <c r="F307" t="s">
        <v>16</v>
      </c>
      <c r="G307" s="151">
        <v>44651</v>
      </c>
      <c r="H307" s="146">
        <v>360</v>
      </c>
      <c r="K307" s="150"/>
    </row>
    <row r="308" spans="1:11" x14ac:dyDescent="0.25">
      <c r="A308" t="s">
        <v>491</v>
      </c>
      <c r="B308" t="s">
        <v>528</v>
      </c>
      <c r="C308" t="s">
        <v>77</v>
      </c>
      <c r="D308" t="s">
        <v>10</v>
      </c>
      <c r="E308" t="s">
        <v>529</v>
      </c>
      <c r="F308" t="s">
        <v>16</v>
      </c>
      <c r="G308" s="151">
        <v>44651</v>
      </c>
      <c r="H308" s="146">
        <v>733.46</v>
      </c>
      <c r="K308" s="150"/>
    </row>
    <row r="309" spans="1:11" x14ac:dyDescent="0.25">
      <c r="A309" t="s">
        <v>491</v>
      </c>
      <c r="B309" t="s">
        <v>530</v>
      </c>
      <c r="C309" t="s">
        <v>29</v>
      </c>
      <c r="D309" t="s">
        <v>10</v>
      </c>
      <c r="E309" t="s">
        <v>531</v>
      </c>
      <c r="F309" t="s">
        <v>16</v>
      </c>
      <c r="G309" s="151">
        <v>44651</v>
      </c>
      <c r="H309" s="146">
        <v>477.59</v>
      </c>
      <c r="K309" s="150"/>
    </row>
    <row r="310" spans="1:11" x14ac:dyDescent="0.25">
      <c r="A310" t="s">
        <v>491</v>
      </c>
      <c r="B310" t="s">
        <v>532</v>
      </c>
      <c r="C310" t="s">
        <v>51</v>
      </c>
      <c r="D310" t="s">
        <v>10</v>
      </c>
      <c r="E310" t="s">
        <v>533</v>
      </c>
      <c r="F310" t="s">
        <v>16</v>
      </c>
      <c r="G310" s="151">
        <v>44651</v>
      </c>
      <c r="H310" s="146">
        <v>740.62</v>
      </c>
      <c r="K310" s="150"/>
    </row>
    <row r="311" spans="1:11" x14ac:dyDescent="0.25">
      <c r="A311" t="s">
        <v>491</v>
      </c>
      <c r="B311" t="s">
        <v>534</v>
      </c>
      <c r="C311" t="s">
        <v>121</v>
      </c>
      <c r="D311" t="s">
        <v>10</v>
      </c>
      <c r="E311" t="s">
        <v>512</v>
      </c>
      <c r="F311" t="s">
        <v>16</v>
      </c>
      <c r="G311" s="151">
        <v>44651</v>
      </c>
      <c r="H311" s="146">
        <v>412.1</v>
      </c>
      <c r="K311" s="150"/>
    </row>
    <row r="312" spans="1:11" x14ac:dyDescent="0.25">
      <c r="A312" t="s">
        <v>491</v>
      </c>
      <c r="B312" t="s">
        <v>535</v>
      </c>
      <c r="C312" t="s">
        <v>61</v>
      </c>
      <c r="D312" t="s">
        <v>10</v>
      </c>
      <c r="E312" t="s">
        <v>536</v>
      </c>
      <c r="F312" t="s">
        <v>16</v>
      </c>
      <c r="G312" s="151">
        <v>44651</v>
      </c>
      <c r="H312" s="146">
        <v>620.37</v>
      </c>
      <c r="K312" s="150"/>
    </row>
    <row r="313" spans="1:11" x14ac:dyDescent="0.25">
      <c r="A313" t="s">
        <v>491</v>
      </c>
      <c r="B313" t="s">
        <v>537</v>
      </c>
      <c r="C313" t="s">
        <v>64</v>
      </c>
      <c r="D313" t="s">
        <v>10</v>
      </c>
      <c r="E313" t="s">
        <v>538</v>
      </c>
      <c r="F313" t="s">
        <v>16</v>
      </c>
      <c r="G313" s="151">
        <v>44651</v>
      </c>
      <c r="H313" s="146">
        <v>569.08000000000004</v>
      </c>
      <c r="K313" s="150"/>
    </row>
    <row r="314" spans="1:11" x14ac:dyDescent="0.25">
      <c r="A314" t="s">
        <v>491</v>
      </c>
      <c r="B314" t="s">
        <v>539</v>
      </c>
      <c r="C314" t="s">
        <v>29</v>
      </c>
      <c r="D314" t="s">
        <v>10</v>
      </c>
      <c r="E314" t="s">
        <v>540</v>
      </c>
      <c r="F314" t="s">
        <v>16</v>
      </c>
      <c r="G314" s="151">
        <v>44651</v>
      </c>
      <c r="H314" s="146">
        <v>510.4</v>
      </c>
      <c r="K314" s="150"/>
    </row>
    <row r="315" spans="1:11" x14ac:dyDescent="0.25">
      <c r="A315" t="s">
        <v>491</v>
      </c>
      <c r="B315" t="s">
        <v>541</v>
      </c>
      <c r="C315" t="s">
        <v>106</v>
      </c>
      <c r="D315" t="s">
        <v>10</v>
      </c>
      <c r="E315" t="s">
        <v>542</v>
      </c>
      <c r="F315" t="s">
        <v>16</v>
      </c>
      <c r="G315" s="151">
        <v>44651</v>
      </c>
      <c r="H315" s="146">
        <v>621.13</v>
      </c>
      <c r="K315" s="150"/>
    </row>
    <row r="316" spans="1:11" x14ac:dyDescent="0.25">
      <c r="A316" t="s">
        <v>491</v>
      </c>
      <c r="B316" t="s">
        <v>543</v>
      </c>
      <c r="C316" t="s">
        <v>61</v>
      </c>
      <c r="D316" t="s">
        <v>10</v>
      </c>
      <c r="E316" t="s">
        <v>527</v>
      </c>
      <c r="F316" t="s">
        <v>16</v>
      </c>
      <c r="G316" s="151">
        <v>44651</v>
      </c>
      <c r="H316" s="146">
        <v>706.28</v>
      </c>
      <c r="K316" s="150"/>
    </row>
    <row r="317" spans="1:11" x14ac:dyDescent="0.25">
      <c r="A317" t="s">
        <v>491</v>
      </c>
      <c r="B317" t="s">
        <v>544</v>
      </c>
      <c r="C317" t="s">
        <v>18</v>
      </c>
      <c r="D317" t="s">
        <v>10</v>
      </c>
      <c r="E317" t="s">
        <v>545</v>
      </c>
      <c r="F317" t="s">
        <v>16</v>
      </c>
      <c r="G317" s="151">
        <v>44651</v>
      </c>
      <c r="H317" s="146">
        <v>622</v>
      </c>
      <c r="K317" s="150"/>
    </row>
    <row r="318" spans="1:11" x14ac:dyDescent="0.25">
      <c r="A318" t="s">
        <v>491</v>
      </c>
      <c r="B318" t="s">
        <v>546</v>
      </c>
      <c r="C318" t="s">
        <v>18</v>
      </c>
      <c r="D318" t="s">
        <v>10</v>
      </c>
      <c r="E318" t="s">
        <v>547</v>
      </c>
      <c r="F318" t="s">
        <v>16</v>
      </c>
      <c r="G318" s="151">
        <v>44651</v>
      </c>
      <c r="H318" s="146">
        <v>424.14</v>
      </c>
      <c r="K318" s="150"/>
    </row>
    <row r="319" spans="1:11" x14ac:dyDescent="0.25">
      <c r="A319" t="s">
        <v>491</v>
      </c>
      <c r="B319" t="s">
        <v>548</v>
      </c>
      <c r="C319" t="s">
        <v>18</v>
      </c>
      <c r="D319" t="s">
        <v>10</v>
      </c>
      <c r="E319" t="s">
        <v>549</v>
      </c>
      <c r="F319" t="s">
        <v>11</v>
      </c>
      <c r="G319" s="151">
        <v>44651</v>
      </c>
      <c r="H319" s="146">
        <v>533.09</v>
      </c>
      <c r="K319" s="150"/>
    </row>
    <row r="320" spans="1:11" x14ac:dyDescent="0.25">
      <c r="A320" t="s">
        <v>491</v>
      </c>
      <c r="B320" t="s">
        <v>550</v>
      </c>
      <c r="C320" t="s">
        <v>15</v>
      </c>
      <c r="D320" t="s">
        <v>10</v>
      </c>
      <c r="E320" t="s">
        <v>542</v>
      </c>
      <c r="F320" t="s">
        <v>16</v>
      </c>
      <c r="G320" s="151">
        <v>44651</v>
      </c>
      <c r="H320" s="146">
        <v>417.93</v>
      </c>
      <c r="K320" s="150"/>
    </row>
    <row r="321" spans="1:11" x14ac:dyDescent="0.25">
      <c r="A321" t="s">
        <v>491</v>
      </c>
      <c r="B321" t="s">
        <v>551</v>
      </c>
      <c r="C321" t="s">
        <v>18</v>
      </c>
      <c r="D321" t="s">
        <v>10</v>
      </c>
      <c r="E321" t="s">
        <v>552</v>
      </c>
      <c r="F321" t="s">
        <v>16</v>
      </c>
      <c r="G321" s="151">
        <v>44651</v>
      </c>
      <c r="H321" s="146">
        <v>807.64</v>
      </c>
      <c r="K321" s="150"/>
    </row>
    <row r="322" spans="1:11" x14ac:dyDescent="0.25">
      <c r="A322" t="s">
        <v>491</v>
      </c>
      <c r="B322" t="s">
        <v>553</v>
      </c>
      <c r="C322" t="s">
        <v>71</v>
      </c>
      <c r="D322" t="s">
        <v>10</v>
      </c>
      <c r="E322" t="s">
        <v>554</v>
      </c>
      <c r="F322" t="s">
        <v>11</v>
      </c>
      <c r="G322" s="151">
        <v>44651</v>
      </c>
      <c r="H322" s="146">
        <v>400.4</v>
      </c>
      <c r="K322" s="150"/>
    </row>
    <row r="323" spans="1:11" x14ac:dyDescent="0.25">
      <c r="A323" t="s">
        <v>491</v>
      </c>
      <c r="B323" t="s">
        <v>555</v>
      </c>
      <c r="C323" t="s">
        <v>121</v>
      </c>
      <c r="D323" t="s">
        <v>10</v>
      </c>
      <c r="E323" t="s">
        <v>538</v>
      </c>
      <c r="F323" t="s">
        <v>16</v>
      </c>
      <c r="G323" s="151">
        <v>44651</v>
      </c>
      <c r="H323" s="146">
        <v>481.55</v>
      </c>
      <c r="K323" s="150"/>
    </row>
    <row r="324" spans="1:11" x14ac:dyDescent="0.25">
      <c r="A324" t="s">
        <v>491</v>
      </c>
      <c r="B324" t="s">
        <v>556</v>
      </c>
      <c r="C324" t="s">
        <v>63</v>
      </c>
      <c r="D324" t="s">
        <v>10</v>
      </c>
      <c r="E324" t="s">
        <v>540</v>
      </c>
      <c r="F324" t="s">
        <v>16</v>
      </c>
      <c r="G324" s="151">
        <v>44651</v>
      </c>
      <c r="H324" s="146">
        <v>483.9</v>
      </c>
      <c r="K324" s="150"/>
    </row>
    <row r="325" spans="1:11" x14ac:dyDescent="0.25">
      <c r="A325" t="s">
        <v>491</v>
      </c>
      <c r="B325" t="s">
        <v>557</v>
      </c>
      <c r="C325" t="s">
        <v>63</v>
      </c>
      <c r="D325" t="s">
        <v>10</v>
      </c>
      <c r="E325" t="s">
        <v>538</v>
      </c>
      <c r="F325" t="s">
        <v>16</v>
      </c>
      <c r="G325" s="151">
        <v>44651</v>
      </c>
      <c r="H325" s="146">
        <v>538.24</v>
      </c>
      <c r="K325" s="150"/>
    </row>
    <row r="326" spans="1:11" x14ac:dyDescent="0.25">
      <c r="A326" t="s">
        <v>491</v>
      </c>
      <c r="B326" t="s">
        <v>558</v>
      </c>
      <c r="C326" t="s">
        <v>239</v>
      </c>
      <c r="D326" t="s">
        <v>10</v>
      </c>
      <c r="E326" t="s">
        <v>554</v>
      </c>
      <c r="F326" t="s">
        <v>16</v>
      </c>
      <c r="G326" s="151">
        <v>44651</v>
      </c>
      <c r="H326" s="146">
        <v>731.94</v>
      </c>
      <c r="K326" s="150"/>
    </row>
    <row r="327" spans="1:11" x14ac:dyDescent="0.25">
      <c r="A327" t="s">
        <v>491</v>
      </c>
      <c r="B327" t="s">
        <v>559</v>
      </c>
      <c r="C327" t="s">
        <v>29</v>
      </c>
      <c r="D327" t="s">
        <v>10</v>
      </c>
      <c r="E327" t="s">
        <v>560</v>
      </c>
      <c r="F327" t="s">
        <v>16</v>
      </c>
      <c r="G327" s="151">
        <v>44651</v>
      </c>
      <c r="H327" s="146">
        <v>516.54999999999995</v>
      </c>
      <c r="K327" s="150"/>
    </row>
    <row r="328" spans="1:11" x14ac:dyDescent="0.25">
      <c r="A328" t="s">
        <v>491</v>
      </c>
      <c r="B328" t="s">
        <v>561</v>
      </c>
      <c r="C328" t="s">
        <v>64</v>
      </c>
      <c r="D328" t="s">
        <v>10</v>
      </c>
      <c r="E328" t="s">
        <v>562</v>
      </c>
      <c r="F328" t="s">
        <v>16</v>
      </c>
      <c r="G328" s="151">
        <v>44651</v>
      </c>
      <c r="H328" s="146">
        <v>713.7</v>
      </c>
      <c r="K328" s="150"/>
    </row>
    <row r="329" spans="1:11" x14ac:dyDescent="0.25">
      <c r="A329" t="s">
        <v>491</v>
      </c>
      <c r="B329" t="s">
        <v>563</v>
      </c>
      <c r="C329" t="s">
        <v>18</v>
      </c>
      <c r="D329" t="s">
        <v>10</v>
      </c>
      <c r="E329" t="s">
        <v>492</v>
      </c>
      <c r="F329" t="s">
        <v>16</v>
      </c>
      <c r="G329" s="151">
        <v>44651</v>
      </c>
      <c r="H329" s="146">
        <v>794.21</v>
      </c>
      <c r="K329" s="150"/>
    </row>
    <row r="330" spans="1:11" x14ac:dyDescent="0.25">
      <c r="A330" t="s">
        <v>491</v>
      </c>
      <c r="B330" t="s">
        <v>564</v>
      </c>
      <c r="C330" t="s">
        <v>128</v>
      </c>
      <c r="D330" t="s">
        <v>10</v>
      </c>
      <c r="E330" t="s">
        <v>565</v>
      </c>
      <c r="F330" t="s">
        <v>11</v>
      </c>
      <c r="G330" s="151">
        <v>44651</v>
      </c>
      <c r="H330" s="146">
        <v>1960.65</v>
      </c>
      <c r="K330" s="150"/>
    </row>
    <row r="331" spans="1:11" x14ac:dyDescent="0.25">
      <c r="A331" t="s">
        <v>491</v>
      </c>
      <c r="B331" t="s">
        <v>566</v>
      </c>
      <c r="C331" t="s">
        <v>71</v>
      </c>
      <c r="D331" t="s">
        <v>10</v>
      </c>
      <c r="E331" t="s">
        <v>567</v>
      </c>
      <c r="F331" t="s">
        <v>16</v>
      </c>
      <c r="G331" s="151">
        <v>44651</v>
      </c>
      <c r="H331" s="146">
        <v>754.62</v>
      </c>
      <c r="K331" s="150"/>
    </row>
    <row r="332" spans="1:11" x14ac:dyDescent="0.25">
      <c r="A332" t="s">
        <v>491</v>
      </c>
      <c r="B332" t="s">
        <v>568</v>
      </c>
      <c r="C332" t="s">
        <v>51</v>
      </c>
      <c r="D332" t="s">
        <v>10</v>
      </c>
      <c r="E332" t="s">
        <v>569</v>
      </c>
      <c r="F332" t="s">
        <v>16</v>
      </c>
      <c r="G332" s="151">
        <v>44651</v>
      </c>
      <c r="H332" s="146">
        <v>391.3</v>
      </c>
      <c r="K332" s="150"/>
    </row>
    <row r="333" spans="1:11" x14ac:dyDescent="0.25">
      <c r="A333" t="s">
        <v>491</v>
      </c>
      <c r="B333" t="s">
        <v>570</v>
      </c>
      <c r="C333" t="s">
        <v>51</v>
      </c>
      <c r="D333" t="s">
        <v>10</v>
      </c>
      <c r="E333" t="s">
        <v>571</v>
      </c>
      <c r="F333" t="s">
        <v>16</v>
      </c>
      <c r="G333" s="151">
        <v>44651</v>
      </c>
      <c r="H333" s="146">
        <v>748.7</v>
      </c>
      <c r="K333" s="150"/>
    </row>
    <row r="334" spans="1:11" x14ac:dyDescent="0.25">
      <c r="A334" t="s">
        <v>491</v>
      </c>
      <c r="B334" t="s">
        <v>572</v>
      </c>
      <c r="C334" t="s">
        <v>51</v>
      </c>
      <c r="D334" t="s">
        <v>10</v>
      </c>
      <c r="E334" t="s">
        <v>496</v>
      </c>
      <c r="F334" t="s">
        <v>16</v>
      </c>
      <c r="G334" s="151">
        <v>44651</v>
      </c>
      <c r="H334" s="146">
        <v>502.78</v>
      </c>
      <c r="K334" s="150"/>
    </row>
    <row r="335" spans="1:11" x14ac:dyDescent="0.25">
      <c r="A335" t="s">
        <v>491</v>
      </c>
      <c r="B335" t="s">
        <v>573</v>
      </c>
      <c r="C335" t="s">
        <v>51</v>
      </c>
      <c r="D335" t="s">
        <v>10</v>
      </c>
      <c r="E335" t="s">
        <v>574</v>
      </c>
      <c r="F335" t="s">
        <v>16</v>
      </c>
      <c r="G335" s="151">
        <v>44651</v>
      </c>
      <c r="H335" s="146">
        <v>428.84</v>
      </c>
      <c r="K335" s="150"/>
    </row>
    <row r="336" spans="1:11" x14ac:dyDescent="0.25">
      <c r="A336" t="s">
        <v>491</v>
      </c>
      <c r="B336" t="s">
        <v>575</v>
      </c>
      <c r="C336" t="s">
        <v>63</v>
      </c>
      <c r="D336" t="s">
        <v>10</v>
      </c>
      <c r="E336" t="s">
        <v>576</v>
      </c>
      <c r="F336" t="s">
        <v>16</v>
      </c>
      <c r="G336" s="151">
        <v>44651</v>
      </c>
      <c r="H336" s="146">
        <v>457.32</v>
      </c>
      <c r="K336" s="150"/>
    </row>
    <row r="337" spans="1:11" x14ac:dyDescent="0.25">
      <c r="A337" t="s">
        <v>491</v>
      </c>
      <c r="B337" t="s">
        <v>577</v>
      </c>
      <c r="C337" t="s">
        <v>56</v>
      </c>
      <c r="D337" t="s">
        <v>10</v>
      </c>
      <c r="E337" t="s">
        <v>578</v>
      </c>
      <c r="F337" t="s">
        <v>16</v>
      </c>
      <c r="G337" s="151">
        <v>44651</v>
      </c>
      <c r="H337" s="146">
        <v>306.82</v>
      </c>
      <c r="K337" s="150"/>
    </row>
    <row r="338" spans="1:11" x14ac:dyDescent="0.25">
      <c r="A338" t="s">
        <v>491</v>
      </c>
      <c r="B338" t="s">
        <v>579</v>
      </c>
      <c r="C338" t="s">
        <v>189</v>
      </c>
      <c r="D338" t="s">
        <v>10</v>
      </c>
      <c r="E338" t="s">
        <v>580</v>
      </c>
      <c r="F338" t="s">
        <v>16</v>
      </c>
      <c r="G338" s="151">
        <v>44651</v>
      </c>
      <c r="H338" s="146">
        <v>443.29</v>
      </c>
      <c r="K338" s="150"/>
    </row>
    <row r="339" spans="1:11" x14ac:dyDescent="0.25">
      <c r="A339" t="s">
        <v>491</v>
      </c>
      <c r="B339" t="s">
        <v>581</v>
      </c>
      <c r="C339" t="s">
        <v>189</v>
      </c>
      <c r="D339" t="s">
        <v>10</v>
      </c>
      <c r="E339" t="s">
        <v>582</v>
      </c>
      <c r="F339" t="s">
        <v>16</v>
      </c>
      <c r="G339" s="151">
        <v>44651</v>
      </c>
      <c r="H339" s="146">
        <v>428.61</v>
      </c>
      <c r="K339" s="150"/>
    </row>
    <row r="340" spans="1:11" x14ac:dyDescent="0.25">
      <c r="A340" t="s">
        <v>491</v>
      </c>
      <c r="B340" t="s">
        <v>583</v>
      </c>
      <c r="C340" t="s">
        <v>584</v>
      </c>
      <c r="D340" t="s">
        <v>10</v>
      </c>
      <c r="E340" t="s">
        <v>585</v>
      </c>
      <c r="F340" t="s">
        <v>16</v>
      </c>
      <c r="G340" s="151">
        <v>44651</v>
      </c>
      <c r="H340" s="146">
        <v>427.8</v>
      </c>
      <c r="K340" s="150"/>
    </row>
    <row r="341" spans="1:11" x14ac:dyDescent="0.25">
      <c r="A341" t="s">
        <v>491</v>
      </c>
      <c r="B341" t="s">
        <v>586</v>
      </c>
      <c r="C341" t="s">
        <v>254</v>
      </c>
      <c r="D341" t="s">
        <v>10</v>
      </c>
      <c r="E341" t="s">
        <v>587</v>
      </c>
      <c r="F341" t="s">
        <v>16</v>
      </c>
      <c r="G341" s="151">
        <v>44651</v>
      </c>
      <c r="H341" s="146">
        <v>439.62</v>
      </c>
      <c r="K341" s="150"/>
    </row>
    <row r="342" spans="1:11" x14ac:dyDescent="0.25">
      <c r="A342" t="s">
        <v>491</v>
      </c>
      <c r="B342" t="s">
        <v>588</v>
      </c>
      <c r="C342" t="s">
        <v>15</v>
      </c>
      <c r="D342" t="s">
        <v>10</v>
      </c>
      <c r="E342" t="s">
        <v>589</v>
      </c>
      <c r="F342" t="s">
        <v>16</v>
      </c>
      <c r="G342" s="151">
        <v>44651</v>
      </c>
      <c r="H342" s="146">
        <v>398.22</v>
      </c>
      <c r="K342" s="150"/>
    </row>
    <row r="343" spans="1:11" x14ac:dyDescent="0.25">
      <c r="A343" t="s">
        <v>491</v>
      </c>
      <c r="B343" t="s">
        <v>590</v>
      </c>
      <c r="C343" t="s">
        <v>15</v>
      </c>
      <c r="D343" t="s">
        <v>10</v>
      </c>
      <c r="E343" t="s">
        <v>591</v>
      </c>
      <c r="F343" t="s">
        <v>16</v>
      </c>
      <c r="G343" s="151">
        <v>44651</v>
      </c>
      <c r="H343" s="146">
        <v>327.60000000000002</v>
      </c>
      <c r="K343" s="150"/>
    </row>
    <row r="344" spans="1:11" x14ac:dyDescent="0.25">
      <c r="A344" t="s">
        <v>491</v>
      </c>
      <c r="B344" t="s">
        <v>592</v>
      </c>
      <c r="C344" t="s">
        <v>125</v>
      </c>
      <c r="D344" t="s">
        <v>10</v>
      </c>
      <c r="E344" t="s">
        <v>593</v>
      </c>
      <c r="F344" t="s">
        <v>16</v>
      </c>
      <c r="G344" s="151">
        <v>44651</v>
      </c>
      <c r="H344" s="146">
        <v>657.15</v>
      </c>
      <c r="K344" s="150"/>
    </row>
    <row r="345" spans="1:11" x14ac:dyDescent="0.25">
      <c r="A345" t="s">
        <v>491</v>
      </c>
      <c r="B345" t="s">
        <v>594</v>
      </c>
      <c r="C345" t="s">
        <v>18</v>
      </c>
      <c r="D345" t="s">
        <v>10</v>
      </c>
      <c r="E345" t="s">
        <v>595</v>
      </c>
      <c r="F345" t="s">
        <v>16</v>
      </c>
      <c r="G345" s="151">
        <v>44651</v>
      </c>
      <c r="H345" s="146">
        <v>819.94</v>
      </c>
      <c r="K345" s="150"/>
    </row>
    <row r="346" spans="1:11" x14ac:dyDescent="0.25">
      <c r="A346" t="s">
        <v>491</v>
      </c>
      <c r="B346" t="s">
        <v>596</v>
      </c>
      <c r="C346" t="s">
        <v>597</v>
      </c>
      <c r="D346" t="s">
        <v>10</v>
      </c>
      <c r="E346" t="s">
        <v>598</v>
      </c>
      <c r="F346" t="s">
        <v>16</v>
      </c>
      <c r="G346" s="151">
        <v>44651</v>
      </c>
      <c r="H346" s="146">
        <v>537.96</v>
      </c>
      <c r="K346" s="150"/>
    </row>
    <row r="347" spans="1:11" x14ac:dyDescent="0.25">
      <c r="A347" t="s">
        <v>491</v>
      </c>
      <c r="B347" t="s">
        <v>599</v>
      </c>
      <c r="C347" t="s">
        <v>38</v>
      </c>
      <c r="D347" t="s">
        <v>10</v>
      </c>
      <c r="E347" t="s">
        <v>600</v>
      </c>
      <c r="F347" t="s">
        <v>16</v>
      </c>
      <c r="G347" s="151">
        <v>44651</v>
      </c>
      <c r="H347" s="146">
        <v>572.82000000000005</v>
      </c>
      <c r="K347" s="150"/>
    </row>
    <row r="348" spans="1:11" x14ac:dyDescent="0.25">
      <c r="A348" t="s">
        <v>491</v>
      </c>
      <c r="B348" t="s">
        <v>601</v>
      </c>
      <c r="C348" t="s">
        <v>38</v>
      </c>
      <c r="D348" t="s">
        <v>10</v>
      </c>
      <c r="E348" t="s">
        <v>585</v>
      </c>
      <c r="F348" t="s">
        <v>16</v>
      </c>
      <c r="G348" s="151">
        <v>44651</v>
      </c>
      <c r="H348" s="146">
        <v>560.67999999999995</v>
      </c>
      <c r="K348" s="150"/>
    </row>
    <row r="349" spans="1:11" x14ac:dyDescent="0.25">
      <c r="A349" t="s">
        <v>491</v>
      </c>
      <c r="B349" t="s">
        <v>602</v>
      </c>
      <c r="C349" t="s">
        <v>138</v>
      </c>
      <c r="D349" t="s">
        <v>10</v>
      </c>
      <c r="E349" t="s">
        <v>603</v>
      </c>
      <c r="F349" t="s">
        <v>16</v>
      </c>
      <c r="G349" s="151">
        <v>44651</v>
      </c>
      <c r="H349" s="146">
        <v>388.9</v>
      </c>
      <c r="K349" s="150"/>
    </row>
    <row r="350" spans="1:11" x14ac:dyDescent="0.25">
      <c r="A350" t="s">
        <v>491</v>
      </c>
      <c r="B350" t="s">
        <v>604</v>
      </c>
      <c r="C350" t="s">
        <v>121</v>
      </c>
      <c r="D350" t="s">
        <v>10</v>
      </c>
      <c r="E350" t="s">
        <v>605</v>
      </c>
      <c r="F350" t="s">
        <v>16</v>
      </c>
      <c r="G350" s="151">
        <v>44651</v>
      </c>
      <c r="H350" s="146">
        <v>499.96</v>
      </c>
      <c r="K350" s="150"/>
    </row>
    <row r="351" spans="1:11" x14ac:dyDescent="0.25">
      <c r="A351" t="s">
        <v>491</v>
      </c>
      <c r="B351" t="s">
        <v>606</v>
      </c>
      <c r="C351" t="s">
        <v>63</v>
      </c>
      <c r="D351" t="s">
        <v>10</v>
      </c>
      <c r="E351" t="s">
        <v>585</v>
      </c>
      <c r="F351" t="s">
        <v>16</v>
      </c>
      <c r="G351" s="151">
        <v>44651</v>
      </c>
      <c r="H351" s="146">
        <v>383.52</v>
      </c>
      <c r="K351" s="150"/>
    </row>
    <row r="352" spans="1:11" x14ac:dyDescent="0.25">
      <c r="A352" t="s">
        <v>491</v>
      </c>
      <c r="B352" t="s">
        <v>607</v>
      </c>
      <c r="C352" t="s">
        <v>18</v>
      </c>
      <c r="D352" t="s">
        <v>10</v>
      </c>
      <c r="E352" t="s">
        <v>608</v>
      </c>
      <c r="F352" t="s">
        <v>16</v>
      </c>
      <c r="G352" s="151">
        <v>44651</v>
      </c>
      <c r="H352" s="146">
        <v>819.94</v>
      </c>
      <c r="K352" s="150"/>
    </row>
    <row r="353" spans="1:11" x14ac:dyDescent="0.25">
      <c r="A353" t="s">
        <v>491</v>
      </c>
      <c r="B353" t="s">
        <v>611</v>
      </c>
      <c r="C353" t="s">
        <v>612</v>
      </c>
      <c r="D353" t="s">
        <v>12</v>
      </c>
      <c r="E353" t="s">
        <v>610</v>
      </c>
      <c r="F353" t="s">
        <v>16</v>
      </c>
      <c r="G353" t="s">
        <v>13</v>
      </c>
      <c r="H353" s="146">
        <v>355.88</v>
      </c>
      <c r="K353" s="150"/>
    </row>
    <row r="354" spans="1:11" x14ac:dyDescent="0.25">
      <c r="A354" t="s">
        <v>491</v>
      </c>
      <c r="B354" t="s">
        <v>613</v>
      </c>
      <c r="C354" t="s">
        <v>614</v>
      </c>
      <c r="D354" t="s">
        <v>12</v>
      </c>
      <c r="E354" t="s">
        <v>615</v>
      </c>
      <c r="F354" t="s">
        <v>11</v>
      </c>
      <c r="G354" t="s">
        <v>13</v>
      </c>
      <c r="H354" s="146">
        <v>689.23</v>
      </c>
      <c r="K354" s="150"/>
    </row>
    <row r="355" spans="1:11" x14ac:dyDescent="0.25">
      <c r="A355" t="s">
        <v>491</v>
      </c>
      <c r="B355" t="s">
        <v>616</v>
      </c>
      <c r="C355" t="s">
        <v>617</v>
      </c>
      <c r="D355" t="s">
        <v>12</v>
      </c>
      <c r="E355" t="s">
        <v>609</v>
      </c>
      <c r="F355" t="s">
        <v>11</v>
      </c>
      <c r="G355" t="s">
        <v>13</v>
      </c>
      <c r="H355" s="146">
        <v>1736.23</v>
      </c>
      <c r="K355" s="150"/>
    </row>
    <row r="356" spans="1:11" x14ac:dyDescent="0.25">
      <c r="A356" t="s">
        <v>491</v>
      </c>
      <c r="B356" t="s">
        <v>618</v>
      </c>
      <c r="C356" t="s">
        <v>617</v>
      </c>
      <c r="D356" t="s">
        <v>12</v>
      </c>
      <c r="E356" t="s">
        <v>619</v>
      </c>
      <c r="F356" t="s">
        <v>11</v>
      </c>
      <c r="G356" t="s">
        <v>13</v>
      </c>
      <c r="H356" s="146">
        <v>2697.23</v>
      </c>
      <c r="K356" s="150"/>
    </row>
    <row r="357" spans="1:11" x14ac:dyDescent="0.25">
      <c r="A357" t="s">
        <v>491</v>
      </c>
      <c r="B357" t="s">
        <v>620</v>
      </c>
      <c r="C357" t="s">
        <v>617</v>
      </c>
      <c r="D357" t="s">
        <v>12</v>
      </c>
      <c r="E357" t="s">
        <v>502</v>
      </c>
      <c r="F357" t="s">
        <v>16</v>
      </c>
      <c r="G357" t="s">
        <v>13</v>
      </c>
      <c r="H357" s="146">
        <v>2747.23</v>
      </c>
      <c r="K357" s="150"/>
    </row>
    <row r="358" spans="1:11" x14ac:dyDescent="0.25">
      <c r="A358" t="s">
        <v>491</v>
      </c>
      <c r="B358" t="s">
        <v>622</v>
      </c>
      <c r="C358" t="s">
        <v>38</v>
      </c>
      <c r="D358" t="s">
        <v>12</v>
      </c>
      <c r="E358" t="s">
        <v>619</v>
      </c>
      <c r="F358" t="s">
        <v>16</v>
      </c>
      <c r="G358" t="s">
        <v>13</v>
      </c>
      <c r="H358" s="146">
        <v>413.5</v>
      </c>
      <c r="K358" s="150"/>
    </row>
    <row r="359" spans="1:11" x14ac:dyDescent="0.25">
      <c r="A359" t="s">
        <v>491</v>
      </c>
      <c r="B359" t="s">
        <v>623</v>
      </c>
      <c r="C359" t="s">
        <v>624</v>
      </c>
      <c r="D359" t="s">
        <v>12</v>
      </c>
      <c r="E359" t="s">
        <v>495</v>
      </c>
      <c r="F359" t="s">
        <v>16</v>
      </c>
      <c r="G359" t="s">
        <v>13</v>
      </c>
      <c r="H359" s="146">
        <v>246.16</v>
      </c>
      <c r="K359" s="150"/>
    </row>
    <row r="360" spans="1:11" x14ac:dyDescent="0.25">
      <c r="A360" t="s">
        <v>491</v>
      </c>
      <c r="B360" t="s">
        <v>625</v>
      </c>
      <c r="C360" t="s">
        <v>617</v>
      </c>
      <c r="D360" t="s">
        <v>12</v>
      </c>
      <c r="E360" t="s">
        <v>621</v>
      </c>
      <c r="F360" t="s">
        <v>11</v>
      </c>
      <c r="G360" t="s">
        <v>13</v>
      </c>
      <c r="H360" s="146">
        <v>2682.23</v>
      </c>
      <c r="K360" s="150"/>
    </row>
    <row r="361" spans="1:11" x14ac:dyDescent="0.25">
      <c r="A361" t="s">
        <v>491</v>
      </c>
      <c r="B361" t="s">
        <v>626</v>
      </c>
      <c r="C361" t="s">
        <v>287</v>
      </c>
      <c r="D361" t="s">
        <v>12</v>
      </c>
      <c r="E361" t="s">
        <v>627</v>
      </c>
      <c r="F361" t="s">
        <v>16</v>
      </c>
      <c r="G361" t="s">
        <v>13</v>
      </c>
      <c r="H361" s="146">
        <v>248.34</v>
      </c>
      <c r="K361" s="150"/>
    </row>
    <row r="362" spans="1:11" x14ac:dyDescent="0.25">
      <c r="A362" t="s">
        <v>491</v>
      </c>
      <c r="B362" t="s">
        <v>628</v>
      </c>
      <c r="C362" t="s">
        <v>287</v>
      </c>
      <c r="D362" t="s">
        <v>12</v>
      </c>
      <c r="E362" t="s">
        <v>629</v>
      </c>
      <c r="F362" t="s">
        <v>16</v>
      </c>
      <c r="G362" t="s">
        <v>13</v>
      </c>
      <c r="H362" s="146">
        <v>262.05</v>
      </c>
      <c r="K362" s="150"/>
    </row>
    <row r="363" spans="1:11" x14ac:dyDescent="0.25">
      <c r="A363" s="29" t="s">
        <v>14</v>
      </c>
      <c r="B363" s="28"/>
      <c r="C363" s="28"/>
      <c r="D363" s="28"/>
      <c r="E363" s="28"/>
      <c r="F363" s="28"/>
      <c r="G363" s="28"/>
      <c r="H363" s="136">
        <f>SUM(H294:H362)</f>
        <v>45171.850000000013</v>
      </c>
      <c r="K363" s="150"/>
    </row>
    <row r="364" spans="1:11" x14ac:dyDescent="0.25">
      <c r="A364" s="28" t="s">
        <v>0</v>
      </c>
      <c r="B364" s="28"/>
      <c r="C364" s="28"/>
      <c r="D364" s="28"/>
      <c r="E364" s="28"/>
      <c r="F364" s="28"/>
      <c r="G364" s="28"/>
      <c r="H364" s="28"/>
      <c r="K364" s="150"/>
    </row>
    <row r="365" spans="1:11" x14ac:dyDescent="0.25">
      <c r="A365" s="51" t="s">
        <v>630</v>
      </c>
      <c r="B365" s="28"/>
      <c r="C365" s="28"/>
      <c r="D365" s="28"/>
      <c r="E365" s="28"/>
      <c r="F365" s="28"/>
      <c r="G365" s="28"/>
      <c r="H365" s="28"/>
      <c r="K365" s="150"/>
    </row>
    <row r="366" spans="1:11" x14ac:dyDescent="0.25">
      <c r="A366" t="s">
        <v>631</v>
      </c>
      <c r="B366" t="s">
        <v>632</v>
      </c>
      <c r="C366" t="s">
        <v>64</v>
      </c>
      <c r="D366" t="s">
        <v>10</v>
      </c>
      <c r="E366" t="s">
        <v>633</v>
      </c>
      <c r="F366" t="s">
        <v>16</v>
      </c>
      <c r="G366" s="151">
        <v>44651</v>
      </c>
      <c r="H366" s="146">
        <v>467.06</v>
      </c>
      <c r="K366" s="150"/>
    </row>
    <row r="367" spans="1:11" x14ac:dyDescent="0.25">
      <c r="A367" t="s">
        <v>631</v>
      </c>
      <c r="B367" t="s">
        <v>634</v>
      </c>
      <c r="C367" t="s">
        <v>239</v>
      </c>
      <c r="D367" t="s">
        <v>10</v>
      </c>
      <c r="E367" t="s">
        <v>635</v>
      </c>
      <c r="F367" t="s">
        <v>16</v>
      </c>
      <c r="G367" s="151">
        <v>44651</v>
      </c>
      <c r="H367" s="146">
        <v>453.56</v>
      </c>
      <c r="K367" s="150"/>
    </row>
    <row r="368" spans="1:11" x14ac:dyDescent="0.25">
      <c r="A368" s="29" t="s">
        <v>14</v>
      </c>
      <c r="B368" s="28"/>
      <c r="C368" s="28"/>
      <c r="D368" s="28"/>
      <c r="E368" s="28"/>
      <c r="F368" s="28"/>
      <c r="G368" s="28"/>
      <c r="H368" s="136">
        <f>SUM(H366:H367)</f>
        <v>920.62</v>
      </c>
      <c r="K368" s="150"/>
    </row>
    <row r="369" spans="1:11" x14ac:dyDescent="0.25">
      <c r="A369" s="28" t="s">
        <v>0</v>
      </c>
      <c r="B369" s="28"/>
      <c r="C369" s="28"/>
      <c r="D369" s="28"/>
      <c r="E369" s="28"/>
      <c r="F369" s="28"/>
      <c r="G369" s="28"/>
      <c r="H369" s="28"/>
      <c r="K369" s="150"/>
    </row>
    <row r="370" spans="1:11" x14ac:dyDescent="0.25">
      <c r="A370" s="49" t="s">
        <v>636</v>
      </c>
      <c r="B370" s="28"/>
      <c r="C370" s="28"/>
      <c r="D370" s="28"/>
      <c r="E370" s="28"/>
      <c r="F370" s="28"/>
      <c r="G370" s="28"/>
      <c r="H370" s="28"/>
      <c r="K370" s="150"/>
    </row>
    <row r="371" spans="1:11" x14ac:dyDescent="0.25">
      <c r="A371" t="s">
        <v>637</v>
      </c>
      <c r="B371" t="s">
        <v>638</v>
      </c>
      <c r="C371" t="s">
        <v>184</v>
      </c>
      <c r="D371" t="s">
        <v>10</v>
      </c>
      <c r="E371" t="s">
        <v>639</v>
      </c>
      <c r="F371" t="s">
        <v>16</v>
      </c>
      <c r="G371" s="151">
        <v>44651</v>
      </c>
      <c r="H371" s="146">
        <v>534.28</v>
      </c>
      <c r="K371" s="150"/>
    </row>
    <row r="372" spans="1:11" x14ac:dyDescent="0.25">
      <c r="A372" t="s">
        <v>637</v>
      </c>
      <c r="B372" t="s">
        <v>640</v>
      </c>
      <c r="C372" t="s">
        <v>641</v>
      </c>
      <c r="D372" t="s">
        <v>10</v>
      </c>
      <c r="E372" t="s">
        <v>642</v>
      </c>
      <c r="F372" t="s">
        <v>16</v>
      </c>
      <c r="G372" s="151">
        <v>44651</v>
      </c>
      <c r="H372" s="146">
        <v>453.62</v>
      </c>
      <c r="K372" s="150"/>
    </row>
    <row r="373" spans="1:11" x14ac:dyDescent="0.25">
      <c r="A373" s="29" t="s">
        <v>14</v>
      </c>
      <c r="B373" s="28"/>
      <c r="C373" s="28"/>
      <c r="D373" s="28"/>
      <c r="E373" s="28"/>
      <c r="F373" s="28"/>
      <c r="G373" s="28"/>
      <c r="H373" s="136">
        <f>SUM(H371:H372)</f>
        <v>987.9</v>
      </c>
      <c r="K373" s="150"/>
    </row>
    <row r="374" spans="1:11" x14ac:dyDescent="0.25">
      <c r="A374" s="28" t="s">
        <v>0</v>
      </c>
      <c r="B374" s="28"/>
      <c r="C374" s="28"/>
      <c r="D374" s="28"/>
      <c r="E374" s="28"/>
      <c r="F374" s="28"/>
      <c r="G374" s="28"/>
      <c r="H374" s="28"/>
      <c r="K374" s="150"/>
    </row>
    <row r="375" spans="1:11" x14ac:dyDescent="0.25">
      <c r="A375" s="50" t="s">
        <v>643</v>
      </c>
      <c r="B375" s="28"/>
      <c r="C375" s="28"/>
      <c r="D375" s="28"/>
      <c r="E375" s="28"/>
      <c r="F375" s="28"/>
      <c r="G375" s="28"/>
      <c r="H375" s="28"/>
      <c r="K375" s="150"/>
    </row>
    <row r="376" spans="1:11" x14ac:dyDescent="0.25">
      <c r="A376" t="s">
        <v>644</v>
      </c>
      <c r="B376" t="s">
        <v>645</v>
      </c>
      <c r="C376" t="s">
        <v>66</v>
      </c>
      <c r="D376" t="s">
        <v>10</v>
      </c>
      <c r="E376" t="s">
        <v>646</v>
      </c>
      <c r="F376" t="s">
        <v>16</v>
      </c>
      <c r="G376" s="151">
        <v>44651</v>
      </c>
      <c r="H376" s="146">
        <v>258.86</v>
      </c>
      <c r="K376" s="150"/>
    </row>
    <row r="377" spans="1:11" x14ac:dyDescent="0.25">
      <c r="A377" s="29" t="s">
        <v>14</v>
      </c>
      <c r="B377" s="28"/>
      <c r="C377" s="28"/>
      <c r="D377" s="28"/>
      <c r="E377" s="28"/>
      <c r="F377" s="28"/>
      <c r="G377" s="28"/>
      <c r="H377" s="136">
        <f>SUM(H376:H376)</f>
        <v>258.86</v>
      </c>
      <c r="K377" s="150"/>
    </row>
    <row r="378" spans="1:11" x14ac:dyDescent="0.25">
      <c r="A378" s="28" t="s">
        <v>0</v>
      </c>
      <c r="B378" s="28"/>
      <c r="C378" s="28"/>
      <c r="D378" s="28"/>
      <c r="E378" s="28"/>
      <c r="F378" s="28"/>
      <c r="G378" s="28"/>
      <c r="H378" s="28"/>
      <c r="K378" s="150"/>
    </row>
    <row r="379" spans="1:11" x14ac:dyDescent="0.25">
      <c r="A379" s="48" t="s">
        <v>647</v>
      </c>
      <c r="B379" s="28"/>
      <c r="C379" s="28"/>
      <c r="D379" s="28"/>
      <c r="E379" s="28"/>
      <c r="F379" s="28"/>
      <c r="G379" s="28"/>
      <c r="H379" s="28"/>
      <c r="K379" s="150"/>
    </row>
    <row r="380" spans="1:11" x14ac:dyDescent="0.25">
      <c r="A380" t="s">
        <v>648</v>
      </c>
      <c r="B380" t="s">
        <v>649</v>
      </c>
      <c r="C380" t="s">
        <v>33</v>
      </c>
      <c r="D380" t="s">
        <v>10</v>
      </c>
      <c r="E380" t="s">
        <v>650</v>
      </c>
      <c r="F380" t="s">
        <v>16</v>
      </c>
      <c r="G380" s="151">
        <v>44651</v>
      </c>
      <c r="H380" s="146">
        <v>488.42</v>
      </c>
      <c r="K380" s="150"/>
    </row>
    <row r="381" spans="1:11" x14ac:dyDescent="0.25">
      <c r="A381" t="s">
        <v>648</v>
      </c>
      <c r="B381" t="s">
        <v>651</v>
      </c>
      <c r="C381" t="s">
        <v>652</v>
      </c>
      <c r="D381" t="s">
        <v>10</v>
      </c>
      <c r="E381" t="s">
        <v>653</v>
      </c>
      <c r="F381" t="s">
        <v>16</v>
      </c>
      <c r="G381" s="151">
        <v>44651</v>
      </c>
      <c r="H381" s="146">
        <v>595.05999999999995</v>
      </c>
      <c r="K381" s="150"/>
    </row>
    <row r="382" spans="1:11" x14ac:dyDescent="0.25">
      <c r="A382" s="29" t="s">
        <v>14</v>
      </c>
      <c r="B382" s="28"/>
      <c r="C382" s="28"/>
      <c r="D382" s="28"/>
      <c r="E382" s="28"/>
      <c r="F382" s="28"/>
      <c r="G382" s="28"/>
      <c r="H382" s="136">
        <f>SUM(H380:H381)</f>
        <v>1083.48</v>
      </c>
      <c r="K382" s="150"/>
    </row>
    <row r="383" spans="1:11" x14ac:dyDescent="0.25">
      <c r="A383" s="28" t="s">
        <v>0</v>
      </c>
      <c r="B383" s="28"/>
      <c r="C383" s="28"/>
      <c r="D383" s="28"/>
      <c r="E383" s="28"/>
      <c r="F383" s="28"/>
      <c r="G383" s="28"/>
      <c r="H383" s="28"/>
      <c r="K383" s="150"/>
    </row>
    <row r="384" spans="1:11" x14ac:dyDescent="0.25">
      <c r="A384" s="47" t="s">
        <v>654</v>
      </c>
      <c r="B384" s="28"/>
      <c r="C384" s="28"/>
      <c r="D384" s="28"/>
      <c r="E384" s="28"/>
      <c r="F384" s="28"/>
      <c r="G384" s="28"/>
      <c r="H384" s="28"/>
      <c r="K384" s="150"/>
    </row>
    <row r="385" spans="1:11" x14ac:dyDescent="0.25">
      <c r="A385" t="s">
        <v>655</v>
      </c>
      <c r="B385" t="s">
        <v>656</v>
      </c>
      <c r="C385" t="s">
        <v>657</v>
      </c>
      <c r="D385" t="s">
        <v>10</v>
      </c>
      <c r="E385" t="s">
        <v>658</v>
      </c>
      <c r="F385" t="s">
        <v>16</v>
      </c>
      <c r="G385" s="151">
        <v>44651</v>
      </c>
      <c r="H385" s="146">
        <v>658.44</v>
      </c>
      <c r="K385" s="150"/>
    </row>
    <row r="386" spans="1:11" x14ac:dyDescent="0.25">
      <c r="A386" t="s">
        <v>655</v>
      </c>
      <c r="B386" t="s">
        <v>659</v>
      </c>
      <c r="C386" t="s">
        <v>29</v>
      </c>
      <c r="D386" t="s">
        <v>10</v>
      </c>
      <c r="E386" t="s">
        <v>660</v>
      </c>
      <c r="F386" t="s">
        <v>16</v>
      </c>
      <c r="G386" s="151">
        <v>44651</v>
      </c>
      <c r="H386" s="146">
        <v>470.71</v>
      </c>
      <c r="K386" s="150"/>
    </row>
    <row r="387" spans="1:11" x14ac:dyDescent="0.25">
      <c r="A387" t="s">
        <v>655</v>
      </c>
      <c r="B387" t="s">
        <v>661</v>
      </c>
      <c r="C387" t="s">
        <v>9</v>
      </c>
      <c r="D387" t="s">
        <v>10</v>
      </c>
      <c r="E387" t="s">
        <v>662</v>
      </c>
      <c r="F387" t="s">
        <v>16</v>
      </c>
      <c r="G387" s="151">
        <v>44651</v>
      </c>
      <c r="H387" s="146">
        <v>377.65</v>
      </c>
      <c r="K387" s="150"/>
    </row>
    <row r="388" spans="1:11" x14ac:dyDescent="0.25">
      <c r="A388" s="29" t="s">
        <v>14</v>
      </c>
      <c r="B388" s="28"/>
      <c r="C388" s="28"/>
      <c r="D388" s="28"/>
      <c r="E388" s="28"/>
      <c r="F388" s="28"/>
      <c r="G388" s="28"/>
      <c r="H388" s="136">
        <f>SUM(H385:H387)</f>
        <v>1506.8000000000002</v>
      </c>
      <c r="K388" s="150"/>
    </row>
    <row r="389" spans="1:11" x14ac:dyDescent="0.25">
      <c r="A389" s="28" t="s">
        <v>0</v>
      </c>
      <c r="B389" s="28"/>
      <c r="C389" s="28"/>
      <c r="D389" s="28"/>
      <c r="E389" s="28"/>
      <c r="F389" s="28"/>
      <c r="G389" s="28"/>
      <c r="H389" s="28"/>
      <c r="K389" s="150"/>
    </row>
    <row r="390" spans="1:11" x14ac:dyDescent="0.25">
      <c r="A390" s="45" t="s">
        <v>663</v>
      </c>
      <c r="B390" s="28"/>
      <c r="C390" s="28"/>
      <c r="D390" s="28"/>
      <c r="E390" s="28"/>
      <c r="F390" s="28"/>
      <c r="G390" s="28"/>
      <c r="H390" s="28"/>
      <c r="K390" s="150"/>
    </row>
    <row r="391" spans="1:11" x14ac:dyDescent="0.25">
      <c r="A391" t="s">
        <v>664</v>
      </c>
      <c r="B391" t="s">
        <v>665</v>
      </c>
      <c r="C391" t="s">
        <v>666</v>
      </c>
      <c r="D391" t="s">
        <v>10</v>
      </c>
      <c r="E391" t="s">
        <v>667</v>
      </c>
      <c r="F391" t="s">
        <v>16</v>
      </c>
      <c r="G391" s="151">
        <v>44651</v>
      </c>
      <c r="H391" s="146">
        <v>544.24</v>
      </c>
      <c r="K391" s="150"/>
    </row>
    <row r="392" spans="1:11" x14ac:dyDescent="0.25">
      <c r="A392" s="29" t="s">
        <v>14</v>
      </c>
      <c r="B392" s="28"/>
      <c r="C392" s="28"/>
      <c r="D392" s="28"/>
      <c r="E392" s="28"/>
      <c r="F392" s="28"/>
      <c r="G392" s="28"/>
      <c r="H392" s="136">
        <f>SUM(H391:H391)</f>
        <v>544.24</v>
      </c>
      <c r="K392" s="150"/>
    </row>
    <row r="393" spans="1:11" x14ac:dyDescent="0.25">
      <c r="A393" s="28" t="s">
        <v>0</v>
      </c>
      <c r="B393" s="28"/>
      <c r="C393" s="28"/>
      <c r="D393" s="28"/>
      <c r="E393" s="28"/>
      <c r="F393" s="28"/>
      <c r="G393" s="28"/>
      <c r="H393" s="28"/>
      <c r="K393" s="150"/>
    </row>
    <row r="394" spans="1:11" x14ac:dyDescent="0.25">
      <c r="A394" s="46" t="s">
        <v>668</v>
      </c>
      <c r="B394" s="28"/>
      <c r="C394" s="28"/>
      <c r="D394" s="28"/>
      <c r="E394" s="28"/>
      <c r="F394" s="28"/>
      <c r="G394" s="28"/>
      <c r="H394" s="28"/>
      <c r="K394" s="150"/>
    </row>
    <row r="395" spans="1:11" x14ac:dyDescent="0.25">
      <c r="A395" t="s">
        <v>669</v>
      </c>
      <c r="B395" t="s">
        <v>670</v>
      </c>
      <c r="C395" t="s">
        <v>111</v>
      </c>
      <c r="D395" t="s">
        <v>10</v>
      </c>
      <c r="E395" t="s">
        <v>671</v>
      </c>
      <c r="F395" t="s">
        <v>16</v>
      </c>
      <c r="G395" s="151">
        <v>44651</v>
      </c>
      <c r="H395" s="146">
        <v>662.6</v>
      </c>
      <c r="K395" s="150"/>
    </row>
    <row r="396" spans="1:11" x14ac:dyDescent="0.25">
      <c r="A396" t="s">
        <v>669</v>
      </c>
      <c r="B396" t="s">
        <v>672</v>
      </c>
      <c r="C396" t="s">
        <v>19</v>
      </c>
      <c r="D396" t="s">
        <v>10</v>
      </c>
      <c r="E396" t="s">
        <v>673</v>
      </c>
      <c r="F396" t="s">
        <v>16</v>
      </c>
      <c r="G396" s="151">
        <v>44651</v>
      </c>
      <c r="H396" s="146">
        <v>643.94000000000005</v>
      </c>
      <c r="K396" s="150"/>
    </row>
    <row r="397" spans="1:11" x14ac:dyDescent="0.25">
      <c r="A397" t="s">
        <v>669</v>
      </c>
      <c r="B397" t="s">
        <v>674</v>
      </c>
      <c r="C397" t="s">
        <v>18</v>
      </c>
      <c r="D397" t="s">
        <v>10</v>
      </c>
      <c r="E397" t="s">
        <v>675</v>
      </c>
      <c r="F397" t="s">
        <v>16</v>
      </c>
      <c r="G397" s="151">
        <v>44651</v>
      </c>
      <c r="H397" s="146">
        <v>566.42999999999995</v>
      </c>
      <c r="K397" s="150"/>
    </row>
    <row r="398" spans="1:11" x14ac:dyDescent="0.25">
      <c r="A398" t="s">
        <v>669</v>
      </c>
      <c r="B398" t="s">
        <v>676</v>
      </c>
      <c r="C398" t="s">
        <v>138</v>
      </c>
      <c r="D398" t="s">
        <v>10</v>
      </c>
      <c r="E398" t="s">
        <v>677</v>
      </c>
      <c r="F398" t="s">
        <v>16</v>
      </c>
      <c r="G398" s="151">
        <v>44651</v>
      </c>
      <c r="H398" s="146">
        <v>477.85</v>
      </c>
      <c r="K398" s="150"/>
    </row>
    <row r="399" spans="1:11" x14ac:dyDescent="0.25">
      <c r="A399" t="s">
        <v>669</v>
      </c>
      <c r="B399" t="s">
        <v>678</v>
      </c>
      <c r="C399" t="s">
        <v>64</v>
      </c>
      <c r="D399" t="s">
        <v>10</v>
      </c>
      <c r="E399" t="s">
        <v>679</v>
      </c>
      <c r="F399" t="s">
        <v>16</v>
      </c>
      <c r="G399" s="151">
        <v>44651</v>
      </c>
      <c r="H399" s="146">
        <v>788.85</v>
      </c>
      <c r="K399" s="150"/>
    </row>
    <row r="400" spans="1:11" x14ac:dyDescent="0.25">
      <c r="A400" t="s">
        <v>669</v>
      </c>
      <c r="B400" t="s">
        <v>680</v>
      </c>
      <c r="C400" t="s">
        <v>29</v>
      </c>
      <c r="D400" t="s">
        <v>10</v>
      </c>
      <c r="E400" t="s">
        <v>681</v>
      </c>
      <c r="F400" t="s">
        <v>16</v>
      </c>
      <c r="G400" s="151">
        <v>44651</v>
      </c>
      <c r="H400" s="146">
        <v>400.15</v>
      </c>
      <c r="K400" s="150"/>
    </row>
    <row r="401" spans="1:11" x14ac:dyDescent="0.25">
      <c r="A401" t="s">
        <v>669</v>
      </c>
      <c r="B401" t="s">
        <v>682</v>
      </c>
      <c r="C401" t="s">
        <v>123</v>
      </c>
      <c r="D401" t="s">
        <v>10</v>
      </c>
      <c r="E401" t="s">
        <v>683</v>
      </c>
      <c r="F401" t="s">
        <v>16</v>
      </c>
      <c r="G401" s="151">
        <v>44651</v>
      </c>
      <c r="H401" s="146">
        <v>575.45000000000005</v>
      </c>
      <c r="K401" s="150"/>
    </row>
    <row r="402" spans="1:11" x14ac:dyDescent="0.25">
      <c r="A402" t="s">
        <v>669</v>
      </c>
      <c r="B402" t="s">
        <v>684</v>
      </c>
      <c r="C402" t="s">
        <v>128</v>
      </c>
      <c r="D402" t="s">
        <v>10</v>
      </c>
      <c r="E402" t="s">
        <v>681</v>
      </c>
      <c r="F402" t="s">
        <v>16</v>
      </c>
      <c r="G402" s="151">
        <v>44651</v>
      </c>
      <c r="H402" s="146">
        <v>410</v>
      </c>
      <c r="K402" s="150"/>
    </row>
    <row r="403" spans="1:11" x14ac:dyDescent="0.25">
      <c r="A403" t="s">
        <v>669</v>
      </c>
      <c r="B403" t="s">
        <v>685</v>
      </c>
      <c r="C403" t="s">
        <v>179</v>
      </c>
      <c r="D403" t="s">
        <v>10</v>
      </c>
      <c r="E403" t="s">
        <v>686</v>
      </c>
      <c r="F403" t="s">
        <v>16</v>
      </c>
      <c r="G403" s="151">
        <v>44651</v>
      </c>
      <c r="H403" s="146">
        <v>562.48</v>
      </c>
      <c r="K403" s="150"/>
    </row>
    <row r="404" spans="1:11" x14ac:dyDescent="0.25">
      <c r="A404" t="s">
        <v>669</v>
      </c>
      <c r="B404" t="s">
        <v>687</v>
      </c>
      <c r="C404" t="s">
        <v>71</v>
      </c>
      <c r="D404" t="s">
        <v>10</v>
      </c>
      <c r="E404" t="s">
        <v>688</v>
      </c>
      <c r="F404" t="s">
        <v>16</v>
      </c>
      <c r="G404" s="151">
        <v>44651</v>
      </c>
      <c r="H404" s="146">
        <v>615.04</v>
      </c>
      <c r="K404" s="150"/>
    </row>
    <row r="405" spans="1:11" x14ac:dyDescent="0.25">
      <c r="A405" t="s">
        <v>669</v>
      </c>
      <c r="B405" t="s">
        <v>689</v>
      </c>
      <c r="C405" t="s">
        <v>121</v>
      </c>
      <c r="D405" t="s">
        <v>10</v>
      </c>
      <c r="E405" t="s">
        <v>690</v>
      </c>
      <c r="F405" t="s">
        <v>16</v>
      </c>
      <c r="G405" s="151">
        <v>44651</v>
      </c>
      <c r="H405" s="146">
        <v>579.24</v>
      </c>
      <c r="K405" s="150"/>
    </row>
    <row r="406" spans="1:11" x14ac:dyDescent="0.25">
      <c r="A406" t="s">
        <v>669</v>
      </c>
      <c r="B406" t="s">
        <v>691</v>
      </c>
      <c r="C406" t="s">
        <v>189</v>
      </c>
      <c r="D406" t="s">
        <v>10</v>
      </c>
      <c r="E406" t="s">
        <v>692</v>
      </c>
      <c r="F406" t="s">
        <v>16</v>
      </c>
      <c r="G406" s="151">
        <v>44651</v>
      </c>
      <c r="H406" s="146">
        <v>314.89999999999998</v>
      </c>
      <c r="K406" s="150"/>
    </row>
    <row r="407" spans="1:11" x14ac:dyDescent="0.25">
      <c r="A407" t="s">
        <v>669</v>
      </c>
      <c r="B407" t="s">
        <v>693</v>
      </c>
      <c r="C407" t="s">
        <v>72</v>
      </c>
      <c r="D407" t="s">
        <v>10</v>
      </c>
      <c r="E407" t="s">
        <v>694</v>
      </c>
      <c r="F407" t="s">
        <v>16</v>
      </c>
      <c r="G407" s="151">
        <v>44651</v>
      </c>
      <c r="H407" s="146">
        <v>369.86</v>
      </c>
      <c r="K407" s="150"/>
    </row>
    <row r="408" spans="1:11" x14ac:dyDescent="0.25">
      <c r="A408" t="s">
        <v>669</v>
      </c>
      <c r="B408" t="s">
        <v>695</v>
      </c>
      <c r="C408" t="s">
        <v>287</v>
      </c>
      <c r="D408" t="s">
        <v>10</v>
      </c>
      <c r="E408" t="s">
        <v>696</v>
      </c>
      <c r="F408" t="s">
        <v>16</v>
      </c>
      <c r="G408" s="151">
        <v>44651</v>
      </c>
      <c r="H408" s="146">
        <v>472.87</v>
      </c>
      <c r="K408" s="150"/>
    </row>
    <row r="409" spans="1:11" x14ac:dyDescent="0.25">
      <c r="A409" t="s">
        <v>669</v>
      </c>
      <c r="B409" t="s">
        <v>697</v>
      </c>
      <c r="C409" t="s">
        <v>67</v>
      </c>
      <c r="D409" t="s">
        <v>10</v>
      </c>
      <c r="E409" t="s">
        <v>698</v>
      </c>
      <c r="F409" t="s">
        <v>16</v>
      </c>
      <c r="G409" s="151">
        <v>44651</v>
      </c>
      <c r="H409" s="146">
        <v>504.18</v>
      </c>
      <c r="K409" s="150"/>
    </row>
    <row r="410" spans="1:11" x14ac:dyDescent="0.25">
      <c r="A410" t="s">
        <v>669</v>
      </c>
      <c r="B410" t="s">
        <v>699</v>
      </c>
      <c r="C410" t="s">
        <v>67</v>
      </c>
      <c r="D410" t="s">
        <v>10</v>
      </c>
      <c r="E410" t="s">
        <v>700</v>
      </c>
      <c r="F410" t="s">
        <v>16</v>
      </c>
      <c r="G410" s="151">
        <v>44651</v>
      </c>
      <c r="H410" s="146">
        <v>504.18</v>
      </c>
      <c r="K410" s="150"/>
    </row>
    <row r="411" spans="1:11" x14ac:dyDescent="0.25">
      <c r="A411" t="s">
        <v>669</v>
      </c>
      <c r="B411" t="s">
        <v>701</v>
      </c>
      <c r="C411" t="s">
        <v>44</v>
      </c>
      <c r="D411" t="s">
        <v>10</v>
      </c>
      <c r="E411" t="s">
        <v>702</v>
      </c>
      <c r="F411" t="s">
        <v>16</v>
      </c>
      <c r="G411" s="151">
        <v>44651</v>
      </c>
      <c r="H411" s="146">
        <v>466.92</v>
      </c>
      <c r="K411" s="150"/>
    </row>
    <row r="412" spans="1:11" x14ac:dyDescent="0.25">
      <c r="A412" t="s">
        <v>669</v>
      </c>
      <c r="B412" t="s">
        <v>703</v>
      </c>
      <c r="C412" t="s">
        <v>44</v>
      </c>
      <c r="D412" t="s">
        <v>10</v>
      </c>
      <c r="E412" t="s">
        <v>704</v>
      </c>
      <c r="F412" t="s">
        <v>16</v>
      </c>
      <c r="G412" s="151">
        <v>44651</v>
      </c>
      <c r="H412" s="146">
        <v>502.8</v>
      </c>
      <c r="K412" s="150"/>
    </row>
    <row r="413" spans="1:11" x14ac:dyDescent="0.25">
      <c r="A413" t="s">
        <v>669</v>
      </c>
      <c r="B413" t="s">
        <v>705</v>
      </c>
      <c r="C413" t="s">
        <v>179</v>
      </c>
      <c r="D413" t="s">
        <v>10</v>
      </c>
      <c r="E413" t="s">
        <v>706</v>
      </c>
      <c r="F413" t="s">
        <v>16</v>
      </c>
      <c r="G413" s="151">
        <v>44651</v>
      </c>
      <c r="H413" s="146">
        <v>583.48</v>
      </c>
      <c r="K413" s="150"/>
    </row>
    <row r="414" spans="1:11" x14ac:dyDescent="0.25">
      <c r="A414" t="s">
        <v>669</v>
      </c>
      <c r="B414" t="s">
        <v>707</v>
      </c>
      <c r="C414" t="s">
        <v>73</v>
      </c>
      <c r="D414" t="s">
        <v>10</v>
      </c>
      <c r="E414" t="s">
        <v>708</v>
      </c>
      <c r="F414" t="s">
        <v>16</v>
      </c>
      <c r="G414" s="151">
        <v>44651</v>
      </c>
      <c r="H414" s="146">
        <v>501.68</v>
      </c>
      <c r="K414" s="150"/>
    </row>
    <row r="415" spans="1:11" x14ac:dyDescent="0.25">
      <c r="A415" t="s">
        <v>669</v>
      </c>
      <c r="B415" t="s">
        <v>709</v>
      </c>
      <c r="C415" t="s">
        <v>42</v>
      </c>
      <c r="D415" t="s">
        <v>10</v>
      </c>
      <c r="E415" t="s">
        <v>710</v>
      </c>
      <c r="F415" t="s">
        <v>16</v>
      </c>
      <c r="G415" s="151">
        <v>44651</v>
      </c>
      <c r="H415" s="146">
        <v>461.68</v>
      </c>
      <c r="K415" s="150"/>
    </row>
    <row r="416" spans="1:11" x14ac:dyDescent="0.25">
      <c r="A416" t="s">
        <v>669</v>
      </c>
      <c r="B416" t="s">
        <v>711</v>
      </c>
      <c r="C416" t="s">
        <v>67</v>
      </c>
      <c r="D416" t="s">
        <v>10</v>
      </c>
      <c r="E416" t="s">
        <v>712</v>
      </c>
      <c r="F416" t="s">
        <v>16</v>
      </c>
      <c r="G416" s="151">
        <v>44651</v>
      </c>
      <c r="H416" s="146">
        <v>504.18</v>
      </c>
      <c r="K416" s="150"/>
    </row>
    <row r="417" spans="1:11" x14ac:dyDescent="0.25">
      <c r="A417" s="144" t="s">
        <v>669</v>
      </c>
      <c r="B417" s="144" t="s">
        <v>713</v>
      </c>
      <c r="C417" s="144" t="s">
        <v>67</v>
      </c>
      <c r="D417" s="144" t="s">
        <v>10</v>
      </c>
      <c r="E417" s="144" t="s">
        <v>714</v>
      </c>
      <c r="F417" s="144" t="s">
        <v>16</v>
      </c>
      <c r="G417" s="151">
        <v>44651</v>
      </c>
      <c r="H417" s="147">
        <v>369.34</v>
      </c>
      <c r="K417" s="150"/>
    </row>
    <row r="418" spans="1:11" x14ac:dyDescent="0.25">
      <c r="A418" t="s">
        <v>669</v>
      </c>
      <c r="B418" t="s">
        <v>715</v>
      </c>
      <c r="C418" t="s">
        <v>177</v>
      </c>
      <c r="D418" t="s">
        <v>10</v>
      </c>
      <c r="E418" t="s">
        <v>716</v>
      </c>
      <c r="F418" t="s">
        <v>16</v>
      </c>
      <c r="G418" s="151">
        <v>44651</v>
      </c>
      <c r="H418" s="146">
        <v>664.44</v>
      </c>
      <c r="K418" s="150"/>
    </row>
    <row r="419" spans="1:11" x14ac:dyDescent="0.25">
      <c r="A419" t="s">
        <v>669</v>
      </c>
      <c r="B419" t="s">
        <v>717</v>
      </c>
      <c r="C419" t="s">
        <v>19</v>
      </c>
      <c r="D419" t="s">
        <v>10</v>
      </c>
      <c r="E419" t="s">
        <v>718</v>
      </c>
      <c r="F419" t="s">
        <v>11</v>
      </c>
      <c r="G419" s="151">
        <v>44651</v>
      </c>
      <c r="H419" s="146">
        <v>554.57000000000005</v>
      </c>
      <c r="K419" s="150"/>
    </row>
    <row r="420" spans="1:11" x14ac:dyDescent="0.25">
      <c r="A420" t="s">
        <v>669</v>
      </c>
      <c r="B420" t="s">
        <v>719</v>
      </c>
      <c r="C420" t="s">
        <v>64</v>
      </c>
      <c r="D420" t="s">
        <v>10</v>
      </c>
      <c r="E420" t="s">
        <v>708</v>
      </c>
      <c r="F420" t="s">
        <v>16</v>
      </c>
      <c r="G420" s="151">
        <v>44651</v>
      </c>
      <c r="H420" s="146">
        <v>471.1</v>
      </c>
      <c r="K420" s="150"/>
    </row>
    <row r="421" spans="1:11" x14ac:dyDescent="0.25">
      <c r="A421" t="s">
        <v>669</v>
      </c>
      <c r="B421" t="s">
        <v>720</v>
      </c>
      <c r="C421" t="s">
        <v>64</v>
      </c>
      <c r="D421" t="s">
        <v>10</v>
      </c>
      <c r="E421" t="s">
        <v>721</v>
      </c>
      <c r="F421" t="s">
        <v>16</v>
      </c>
      <c r="G421" s="151">
        <v>44651</v>
      </c>
      <c r="H421" s="146">
        <v>471.1</v>
      </c>
      <c r="K421" s="150"/>
    </row>
    <row r="422" spans="1:11" x14ac:dyDescent="0.25">
      <c r="A422" t="s">
        <v>669</v>
      </c>
      <c r="B422" t="s">
        <v>722</v>
      </c>
      <c r="C422" t="s">
        <v>64</v>
      </c>
      <c r="D422" t="s">
        <v>10</v>
      </c>
      <c r="E422" t="s">
        <v>723</v>
      </c>
      <c r="F422" t="s">
        <v>16</v>
      </c>
      <c r="G422" s="151">
        <v>44651</v>
      </c>
      <c r="H422" s="146">
        <v>552.79999999999995</v>
      </c>
      <c r="K422" s="150"/>
    </row>
    <row r="423" spans="1:11" x14ac:dyDescent="0.25">
      <c r="A423" t="s">
        <v>669</v>
      </c>
      <c r="B423" t="s">
        <v>724</v>
      </c>
      <c r="C423" t="s">
        <v>67</v>
      </c>
      <c r="D423" t="s">
        <v>10</v>
      </c>
      <c r="E423" t="s">
        <v>725</v>
      </c>
      <c r="F423" t="s">
        <v>16</v>
      </c>
      <c r="G423" s="151">
        <v>44651</v>
      </c>
      <c r="H423" s="146">
        <v>504.18</v>
      </c>
      <c r="K423" s="150"/>
    </row>
    <row r="424" spans="1:11" x14ac:dyDescent="0.25">
      <c r="A424" t="s">
        <v>669</v>
      </c>
      <c r="B424" t="s">
        <v>726</v>
      </c>
      <c r="C424" t="s">
        <v>233</v>
      </c>
      <c r="D424" t="s">
        <v>10</v>
      </c>
      <c r="E424" t="s">
        <v>727</v>
      </c>
      <c r="F424" t="s">
        <v>16</v>
      </c>
      <c r="G424" s="151">
        <v>44651</v>
      </c>
      <c r="H424" s="146">
        <v>466.6</v>
      </c>
      <c r="K424" s="150"/>
    </row>
    <row r="425" spans="1:11" x14ac:dyDescent="0.25">
      <c r="A425" t="s">
        <v>669</v>
      </c>
      <c r="B425" t="s">
        <v>728</v>
      </c>
      <c r="C425" t="s">
        <v>111</v>
      </c>
      <c r="D425" t="s">
        <v>10</v>
      </c>
      <c r="E425" t="s">
        <v>729</v>
      </c>
      <c r="F425" t="s">
        <v>16</v>
      </c>
      <c r="G425" s="151">
        <v>44651</v>
      </c>
      <c r="H425" s="146">
        <v>662.6</v>
      </c>
      <c r="K425" s="150"/>
    </row>
    <row r="426" spans="1:11" x14ac:dyDescent="0.25">
      <c r="A426" t="s">
        <v>669</v>
      </c>
      <c r="B426" t="s">
        <v>730</v>
      </c>
      <c r="C426" t="s">
        <v>123</v>
      </c>
      <c r="D426" t="s">
        <v>10</v>
      </c>
      <c r="E426" t="s">
        <v>731</v>
      </c>
      <c r="F426" t="s">
        <v>16</v>
      </c>
      <c r="G426" s="151">
        <v>44651</v>
      </c>
      <c r="H426" s="146">
        <v>562.48</v>
      </c>
      <c r="K426" s="150"/>
    </row>
    <row r="427" spans="1:11" x14ac:dyDescent="0.25">
      <c r="A427" t="s">
        <v>669</v>
      </c>
      <c r="B427" t="s">
        <v>732</v>
      </c>
      <c r="C427" t="s">
        <v>63</v>
      </c>
      <c r="D427" t="s">
        <v>10</v>
      </c>
      <c r="E427" t="s">
        <v>733</v>
      </c>
      <c r="F427" t="s">
        <v>16</v>
      </c>
      <c r="G427" s="151">
        <v>44651</v>
      </c>
      <c r="H427" s="146">
        <v>455.02</v>
      </c>
      <c r="K427" s="150"/>
    </row>
    <row r="428" spans="1:11" x14ac:dyDescent="0.25">
      <c r="A428" t="s">
        <v>669</v>
      </c>
      <c r="B428" t="s">
        <v>734</v>
      </c>
      <c r="C428" t="s">
        <v>51</v>
      </c>
      <c r="D428" t="s">
        <v>10</v>
      </c>
      <c r="E428" t="s">
        <v>735</v>
      </c>
      <c r="F428" t="s">
        <v>16</v>
      </c>
      <c r="G428" s="151">
        <v>44651</v>
      </c>
      <c r="H428" s="146">
        <v>455.02</v>
      </c>
      <c r="K428" s="150"/>
    </row>
    <row r="429" spans="1:11" x14ac:dyDescent="0.25">
      <c r="A429" t="s">
        <v>669</v>
      </c>
      <c r="B429" t="s">
        <v>736</v>
      </c>
      <c r="C429" t="s">
        <v>138</v>
      </c>
      <c r="D429" t="s">
        <v>10</v>
      </c>
      <c r="E429" t="s">
        <v>737</v>
      </c>
      <c r="F429" t="s">
        <v>11</v>
      </c>
      <c r="G429" s="151">
        <v>44651</v>
      </c>
      <c r="H429" s="146">
        <v>350.9</v>
      </c>
      <c r="K429" s="150"/>
    </row>
    <row r="430" spans="1:11" x14ac:dyDescent="0.25">
      <c r="A430" s="29" t="s">
        <v>14</v>
      </c>
      <c r="B430" s="28"/>
      <c r="C430" s="28"/>
      <c r="D430" s="28"/>
      <c r="E430" s="28"/>
      <c r="F430" s="28"/>
      <c r="G430" s="28"/>
      <c r="H430" s="136">
        <f>SUM(H395:H429)</f>
        <v>18008.910000000003</v>
      </c>
      <c r="K430" s="150"/>
    </row>
    <row r="431" spans="1:11" x14ac:dyDescent="0.25">
      <c r="A431" s="28" t="s">
        <v>0</v>
      </c>
      <c r="B431" s="28"/>
      <c r="C431" s="28"/>
      <c r="D431" s="28"/>
      <c r="E431" s="28"/>
      <c r="F431" s="28"/>
      <c r="G431" s="28"/>
      <c r="H431" s="28"/>
      <c r="K431" s="150"/>
    </row>
    <row r="432" spans="1:11" x14ac:dyDescent="0.25">
      <c r="A432" s="43" t="s">
        <v>738</v>
      </c>
      <c r="B432" s="28"/>
      <c r="C432" s="28"/>
      <c r="D432" s="28"/>
      <c r="E432" s="28"/>
      <c r="F432" s="28"/>
      <c r="G432" s="28"/>
      <c r="H432" s="28"/>
      <c r="K432" s="150"/>
    </row>
    <row r="433" spans="1:11" x14ac:dyDescent="0.25">
      <c r="A433" t="s">
        <v>739</v>
      </c>
      <c r="B433" t="s">
        <v>740</v>
      </c>
      <c r="C433" t="s">
        <v>741</v>
      </c>
      <c r="D433" t="s">
        <v>10</v>
      </c>
      <c r="E433" t="s">
        <v>742</v>
      </c>
      <c r="F433" t="s">
        <v>16</v>
      </c>
      <c r="G433" s="151">
        <v>44651</v>
      </c>
      <c r="H433" s="146">
        <v>195.39</v>
      </c>
      <c r="K433" s="150"/>
    </row>
    <row r="434" spans="1:11" x14ac:dyDescent="0.25">
      <c r="A434" t="s">
        <v>739</v>
      </c>
      <c r="B434" t="s">
        <v>743</v>
      </c>
      <c r="C434" t="s">
        <v>63</v>
      </c>
      <c r="D434" t="s">
        <v>10</v>
      </c>
      <c r="E434" t="s">
        <v>744</v>
      </c>
      <c r="F434" t="s">
        <v>11</v>
      </c>
      <c r="G434" s="151">
        <v>44651</v>
      </c>
      <c r="H434" s="146">
        <v>461.4</v>
      </c>
      <c r="K434" s="150"/>
    </row>
    <row r="435" spans="1:11" x14ac:dyDescent="0.25">
      <c r="A435" t="s">
        <v>739</v>
      </c>
      <c r="B435" t="s">
        <v>745</v>
      </c>
      <c r="C435" t="s">
        <v>189</v>
      </c>
      <c r="D435" t="s">
        <v>10</v>
      </c>
      <c r="E435" t="s">
        <v>746</v>
      </c>
      <c r="F435" t="s">
        <v>16</v>
      </c>
      <c r="G435" s="151">
        <v>44651</v>
      </c>
      <c r="H435" s="146">
        <v>384.12</v>
      </c>
      <c r="K435" s="150"/>
    </row>
    <row r="436" spans="1:11" x14ac:dyDescent="0.25">
      <c r="A436" t="s">
        <v>739</v>
      </c>
      <c r="B436" t="s">
        <v>747</v>
      </c>
      <c r="C436" t="s">
        <v>34</v>
      </c>
      <c r="D436" t="s">
        <v>12</v>
      </c>
      <c r="E436" t="s">
        <v>748</v>
      </c>
      <c r="F436" t="s">
        <v>11</v>
      </c>
      <c r="G436" t="s">
        <v>13</v>
      </c>
      <c r="H436" s="146">
        <v>612.69000000000005</v>
      </c>
      <c r="K436" s="150"/>
    </row>
    <row r="437" spans="1:11" x14ac:dyDescent="0.25">
      <c r="A437" s="29" t="s">
        <v>14</v>
      </c>
      <c r="B437" s="28"/>
      <c r="C437" s="28"/>
      <c r="D437" s="28"/>
      <c r="E437" s="28"/>
      <c r="F437" s="28"/>
      <c r="G437" s="28"/>
      <c r="H437" s="136">
        <f>SUM(H433:H436)</f>
        <v>1653.6</v>
      </c>
      <c r="K437" s="150"/>
    </row>
    <row r="438" spans="1:11" x14ac:dyDescent="0.25">
      <c r="A438" s="28" t="s">
        <v>0</v>
      </c>
      <c r="B438" s="28"/>
      <c r="C438" s="28"/>
      <c r="D438" s="28"/>
      <c r="E438" s="28"/>
      <c r="F438" s="28"/>
      <c r="G438" s="28"/>
      <c r="H438" s="28"/>
      <c r="K438" s="150"/>
    </row>
    <row r="439" spans="1:11" x14ac:dyDescent="0.25">
      <c r="A439" s="44" t="s">
        <v>749</v>
      </c>
      <c r="B439" s="28"/>
      <c r="C439" s="28"/>
      <c r="D439" s="28"/>
      <c r="E439" s="28"/>
      <c r="F439" s="28"/>
      <c r="G439" s="28"/>
      <c r="H439" s="28"/>
      <c r="K439" s="150"/>
    </row>
    <row r="440" spans="1:11" x14ac:dyDescent="0.25">
      <c r="A440" t="s">
        <v>750</v>
      </c>
      <c r="B440" t="s">
        <v>751</v>
      </c>
      <c r="C440" t="s">
        <v>51</v>
      </c>
      <c r="D440" t="s">
        <v>10</v>
      </c>
      <c r="E440" t="s">
        <v>752</v>
      </c>
      <c r="F440" t="s">
        <v>16</v>
      </c>
      <c r="G440" s="151">
        <v>44651</v>
      </c>
      <c r="H440" s="146">
        <v>438.4</v>
      </c>
      <c r="K440" s="150"/>
    </row>
    <row r="441" spans="1:11" x14ac:dyDescent="0.25">
      <c r="A441" s="29" t="s">
        <v>14</v>
      </c>
      <c r="B441" s="28"/>
      <c r="C441" s="28"/>
      <c r="D441" s="28"/>
      <c r="E441" s="28"/>
      <c r="F441" s="28"/>
      <c r="G441" s="28"/>
      <c r="H441" s="136">
        <f>SUM(H440:H440)</f>
        <v>438.4</v>
      </c>
      <c r="K441" s="150"/>
    </row>
    <row r="442" spans="1:11" x14ac:dyDescent="0.25">
      <c r="A442" s="28" t="s">
        <v>0</v>
      </c>
      <c r="B442" s="28"/>
      <c r="C442" s="28"/>
      <c r="D442" s="28"/>
      <c r="E442" s="28"/>
      <c r="F442" s="28"/>
      <c r="G442" s="28"/>
      <c r="H442" s="28"/>
      <c r="K442" s="150"/>
    </row>
    <row r="443" spans="1:11" x14ac:dyDescent="0.25">
      <c r="A443" s="42" t="s">
        <v>753</v>
      </c>
      <c r="B443" s="28"/>
      <c r="C443" s="28"/>
      <c r="D443" s="28"/>
      <c r="E443" s="28"/>
      <c r="F443" s="28"/>
      <c r="G443" s="28"/>
      <c r="H443" s="28"/>
      <c r="K443" s="150"/>
    </row>
    <row r="444" spans="1:11" x14ac:dyDescent="0.25">
      <c r="A444" t="s">
        <v>754</v>
      </c>
      <c r="B444" t="s">
        <v>755</v>
      </c>
      <c r="C444" t="s">
        <v>180</v>
      </c>
      <c r="D444" t="s">
        <v>10</v>
      </c>
      <c r="E444" t="s">
        <v>756</v>
      </c>
      <c r="F444" t="s">
        <v>11</v>
      </c>
      <c r="G444" s="151">
        <v>44651</v>
      </c>
      <c r="H444" s="146">
        <v>402.08</v>
      </c>
      <c r="K444" s="150"/>
    </row>
    <row r="445" spans="1:11" x14ac:dyDescent="0.25">
      <c r="A445" t="s">
        <v>754</v>
      </c>
      <c r="B445" t="s">
        <v>757</v>
      </c>
      <c r="C445" t="s">
        <v>180</v>
      </c>
      <c r="D445" t="s">
        <v>10</v>
      </c>
      <c r="E445" t="s">
        <v>758</v>
      </c>
      <c r="F445" t="s">
        <v>11</v>
      </c>
      <c r="G445" s="151">
        <v>44651</v>
      </c>
      <c r="H445" s="146">
        <v>402.08</v>
      </c>
      <c r="K445" s="150"/>
    </row>
    <row r="446" spans="1:11" x14ac:dyDescent="0.25">
      <c r="A446" s="29" t="s">
        <v>14</v>
      </c>
      <c r="B446" s="28"/>
      <c r="C446" s="28"/>
      <c r="D446" s="28"/>
      <c r="E446" s="28"/>
      <c r="F446" s="28"/>
      <c r="G446" s="28"/>
      <c r="H446" s="136">
        <f>SUM(H444:H445)</f>
        <v>804.16</v>
      </c>
      <c r="K446" s="150"/>
    </row>
    <row r="447" spans="1:11" x14ac:dyDescent="0.25">
      <c r="A447" s="28" t="s">
        <v>0</v>
      </c>
      <c r="B447" s="28"/>
      <c r="C447" s="28"/>
      <c r="D447" s="28"/>
      <c r="E447" s="28"/>
      <c r="F447" s="28"/>
      <c r="G447" s="28"/>
      <c r="H447" s="28"/>
      <c r="K447" s="150"/>
    </row>
    <row r="448" spans="1:11" x14ac:dyDescent="0.25">
      <c r="A448" s="40" t="s">
        <v>759</v>
      </c>
      <c r="B448" s="28"/>
      <c r="C448" s="28"/>
      <c r="D448" s="28"/>
      <c r="E448" s="28"/>
      <c r="F448" s="28"/>
      <c r="G448" s="28"/>
      <c r="H448" s="28"/>
      <c r="K448" s="150"/>
    </row>
    <row r="449" spans="1:11" x14ac:dyDescent="0.25">
      <c r="A449" t="s">
        <v>760</v>
      </c>
      <c r="B449" t="s">
        <v>761</v>
      </c>
      <c r="C449" t="s">
        <v>178</v>
      </c>
      <c r="D449" t="s">
        <v>10</v>
      </c>
      <c r="E449" t="s">
        <v>762</v>
      </c>
      <c r="F449" t="s">
        <v>16</v>
      </c>
      <c r="G449" s="151">
        <v>44651</v>
      </c>
      <c r="H449" s="146">
        <v>592.44000000000005</v>
      </c>
      <c r="K449" s="150"/>
    </row>
    <row r="450" spans="1:11" x14ac:dyDescent="0.25">
      <c r="A450" t="s">
        <v>760</v>
      </c>
      <c r="B450" t="s">
        <v>763</v>
      </c>
      <c r="C450" t="s">
        <v>178</v>
      </c>
      <c r="D450" t="s">
        <v>10</v>
      </c>
      <c r="E450" t="s">
        <v>764</v>
      </c>
      <c r="F450" t="s">
        <v>16</v>
      </c>
      <c r="G450" s="151">
        <v>44651</v>
      </c>
      <c r="H450" s="146">
        <v>592.44000000000005</v>
      </c>
      <c r="K450" s="150"/>
    </row>
    <row r="451" spans="1:11" x14ac:dyDescent="0.25">
      <c r="A451" t="s">
        <v>760</v>
      </c>
      <c r="B451" t="s">
        <v>765</v>
      </c>
      <c r="C451" t="s">
        <v>38</v>
      </c>
      <c r="D451" t="s">
        <v>10</v>
      </c>
      <c r="E451" t="s">
        <v>766</v>
      </c>
      <c r="F451" t="s">
        <v>16</v>
      </c>
      <c r="G451" s="151">
        <v>44651</v>
      </c>
      <c r="H451" s="146">
        <v>434.96</v>
      </c>
      <c r="K451" s="150"/>
    </row>
    <row r="452" spans="1:11" x14ac:dyDescent="0.25">
      <c r="A452" t="s">
        <v>760</v>
      </c>
      <c r="B452" t="s">
        <v>767</v>
      </c>
      <c r="C452" t="s">
        <v>244</v>
      </c>
      <c r="D452" t="s">
        <v>10</v>
      </c>
      <c r="E452" t="s">
        <v>768</v>
      </c>
      <c r="F452" t="s">
        <v>16</v>
      </c>
      <c r="G452" s="151">
        <v>44651</v>
      </c>
      <c r="H452" s="146">
        <v>382.54</v>
      </c>
      <c r="K452" s="150"/>
    </row>
    <row r="453" spans="1:11" x14ac:dyDescent="0.25">
      <c r="A453" t="s">
        <v>760</v>
      </c>
      <c r="B453" t="s">
        <v>769</v>
      </c>
      <c r="C453" t="s">
        <v>123</v>
      </c>
      <c r="D453" t="s">
        <v>10</v>
      </c>
      <c r="E453" t="s">
        <v>770</v>
      </c>
      <c r="F453" t="s">
        <v>11</v>
      </c>
      <c r="G453" s="151">
        <v>44651</v>
      </c>
      <c r="H453" s="146">
        <v>398.7</v>
      </c>
      <c r="K453" s="150"/>
    </row>
    <row r="454" spans="1:11" x14ac:dyDescent="0.25">
      <c r="A454" t="s">
        <v>760</v>
      </c>
      <c r="B454" t="s">
        <v>771</v>
      </c>
      <c r="C454" t="s">
        <v>123</v>
      </c>
      <c r="D454" t="s">
        <v>10</v>
      </c>
      <c r="E454" t="s">
        <v>772</v>
      </c>
      <c r="F454" t="s">
        <v>11</v>
      </c>
      <c r="G454" s="151">
        <v>44651</v>
      </c>
      <c r="H454" s="146">
        <v>398.7</v>
      </c>
      <c r="K454" s="150"/>
    </row>
    <row r="455" spans="1:11" x14ac:dyDescent="0.25">
      <c r="A455" t="s">
        <v>760</v>
      </c>
      <c r="B455" t="s">
        <v>773</v>
      </c>
      <c r="C455" t="s">
        <v>138</v>
      </c>
      <c r="D455" t="s">
        <v>10</v>
      </c>
      <c r="E455" t="s">
        <v>772</v>
      </c>
      <c r="F455" t="s">
        <v>11</v>
      </c>
      <c r="G455" s="151">
        <v>44651</v>
      </c>
      <c r="H455" s="146">
        <v>508.71</v>
      </c>
      <c r="K455" s="150"/>
    </row>
    <row r="456" spans="1:11" x14ac:dyDescent="0.25">
      <c r="A456" t="s">
        <v>760</v>
      </c>
      <c r="B456" t="s">
        <v>774</v>
      </c>
      <c r="C456" t="s">
        <v>138</v>
      </c>
      <c r="D456" t="s">
        <v>10</v>
      </c>
      <c r="E456" t="s">
        <v>770</v>
      </c>
      <c r="F456" t="s">
        <v>11</v>
      </c>
      <c r="G456" s="151">
        <v>44651</v>
      </c>
      <c r="H456" s="146">
        <v>508.71</v>
      </c>
      <c r="K456" s="150"/>
    </row>
    <row r="457" spans="1:11" x14ac:dyDescent="0.25">
      <c r="A457" t="s">
        <v>760</v>
      </c>
      <c r="B457" t="s">
        <v>775</v>
      </c>
      <c r="C457" t="s">
        <v>126</v>
      </c>
      <c r="D457" t="s">
        <v>12</v>
      </c>
      <c r="E457" t="s">
        <v>776</v>
      </c>
      <c r="F457" t="s">
        <v>16</v>
      </c>
      <c r="G457" t="s">
        <v>13</v>
      </c>
      <c r="H457" s="146">
        <v>278.56</v>
      </c>
      <c r="K457" s="150"/>
    </row>
    <row r="458" spans="1:11" x14ac:dyDescent="0.25">
      <c r="A458" s="29" t="s">
        <v>14</v>
      </c>
      <c r="B458" s="28"/>
      <c r="C458" s="28"/>
      <c r="D458" s="28"/>
      <c r="E458" s="28"/>
      <c r="F458" s="28"/>
      <c r="G458" s="28"/>
      <c r="H458" s="136">
        <f>SUM(H449:H457)</f>
        <v>4095.7599999999998</v>
      </c>
      <c r="K458" s="150"/>
    </row>
    <row r="459" spans="1:11" x14ac:dyDescent="0.25">
      <c r="A459" s="28" t="s">
        <v>0</v>
      </c>
      <c r="B459" s="28"/>
      <c r="C459" s="28"/>
      <c r="D459" s="28"/>
      <c r="E459" s="28"/>
      <c r="F459" s="28"/>
      <c r="G459" s="28"/>
      <c r="H459" s="28"/>
      <c r="K459" s="150"/>
    </row>
    <row r="460" spans="1:11" x14ac:dyDescent="0.25">
      <c r="A460" s="41" t="s">
        <v>777</v>
      </c>
      <c r="B460" s="28"/>
      <c r="C460" s="28"/>
      <c r="D460" s="28"/>
      <c r="E460" s="28"/>
      <c r="F460" s="28"/>
      <c r="G460" s="28"/>
      <c r="H460" s="28"/>
      <c r="K460" s="150"/>
    </row>
    <row r="461" spans="1:11" x14ac:dyDescent="0.25">
      <c r="A461" t="s">
        <v>778</v>
      </c>
      <c r="B461" t="s">
        <v>779</v>
      </c>
      <c r="C461" t="s">
        <v>71</v>
      </c>
      <c r="D461" t="s">
        <v>10</v>
      </c>
      <c r="E461" t="s">
        <v>780</v>
      </c>
      <c r="F461" t="s">
        <v>16</v>
      </c>
      <c r="G461" s="151">
        <v>44651</v>
      </c>
      <c r="H461" s="146">
        <v>825.1</v>
      </c>
      <c r="K461" s="150"/>
    </row>
    <row r="462" spans="1:11" x14ac:dyDescent="0.25">
      <c r="A462" s="29" t="s">
        <v>14</v>
      </c>
      <c r="B462" s="28"/>
      <c r="C462" s="28"/>
      <c r="D462" s="28"/>
      <c r="E462" s="28"/>
      <c r="F462" s="28"/>
      <c r="G462" s="28"/>
      <c r="H462" s="136">
        <f>SUM(H461:H461)</f>
        <v>825.1</v>
      </c>
      <c r="K462" s="150"/>
    </row>
    <row r="463" spans="1:11" x14ac:dyDescent="0.25">
      <c r="A463" s="28" t="s">
        <v>0</v>
      </c>
      <c r="B463" s="28"/>
      <c r="C463" s="28"/>
      <c r="D463" s="28"/>
      <c r="E463" s="28"/>
      <c r="F463" s="28"/>
      <c r="G463" s="28"/>
      <c r="H463" s="28"/>
      <c r="K463" s="150"/>
    </row>
    <row r="464" spans="1:11" x14ac:dyDescent="0.25">
      <c r="A464" s="39" t="s">
        <v>781</v>
      </c>
      <c r="B464" s="28"/>
      <c r="C464" s="28"/>
      <c r="D464" s="28"/>
      <c r="E464" s="28"/>
      <c r="F464" s="28"/>
      <c r="G464" s="28"/>
      <c r="H464" s="28"/>
      <c r="K464" s="150"/>
    </row>
    <row r="465" spans="1:11" x14ac:dyDescent="0.25">
      <c r="A465" t="s">
        <v>782</v>
      </c>
      <c r="B465" t="s">
        <v>783</v>
      </c>
      <c r="C465" t="s">
        <v>121</v>
      </c>
      <c r="D465" t="s">
        <v>10</v>
      </c>
      <c r="E465" t="s">
        <v>784</v>
      </c>
      <c r="F465" t="s">
        <v>16</v>
      </c>
      <c r="G465" s="151">
        <v>44651</v>
      </c>
      <c r="H465" s="146">
        <v>308</v>
      </c>
      <c r="K465" s="150"/>
    </row>
    <row r="466" spans="1:11" x14ac:dyDescent="0.25">
      <c r="A466" s="29" t="s">
        <v>14</v>
      </c>
      <c r="B466" s="28"/>
      <c r="C466" s="28"/>
      <c r="D466" s="28"/>
      <c r="E466" s="28"/>
      <c r="F466" s="28"/>
      <c r="G466" s="28"/>
      <c r="H466" s="136">
        <f>SUM(H465:H465)</f>
        <v>308</v>
      </c>
      <c r="K466" s="150"/>
    </row>
    <row r="467" spans="1:11" x14ac:dyDescent="0.25">
      <c r="A467" s="28" t="s">
        <v>0</v>
      </c>
      <c r="B467" s="28"/>
      <c r="C467" s="28"/>
      <c r="D467" s="28"/>
      <c r="E467" s="28"/>
      <c r="F467" s="28"/>
      <c r="G467" s="28"/>
      <c r="H467" s="28"/>
      <c r="K467" s="150"/>
    </row>
    <row r="468" spans="1:11" x14ac:dyDescent="0.25">
      <c r="A468" s="37" t="s">
        <v>785</v>
      </c>
      <c r="B468" s="28"/>
      <c r="C468" s="28"/>
      <c r="D468" s="28"/>
      <c r="E468" s="28"/>
      <c r="F468" s="28"/>
      <c r="G468" s="28"/>
      <c r="H468" s="28"/>
      <c r="K468" s="150"/>
    </row>
    <row r="469" spans="1:11" x14ac:dyDescent="0.25">
      <c r="A469" t="s">
        <v>786</v>
      </c>
      <c r="B469" t="s">
        <v>788</v>
      </c>
      <c r="C469" t="s">
        <v>9</v>
      </c>
      <c r="D469" t="s">
        <v>10</v>
      </c>
      <c r="E469" t="s">
        <v>789</v>
      </c>
      <c r="F469" t="s">
        <v>16</v>
      </c>
      <c r="G469" s="151">
        <v>44651</v>
      </c>
      <c r="H469" s="146">
        <v>164.32</v>
      </c>
      <c r="K469" s="150"/>
    </row>
    <row r="470" spans="1:11" x14ac:dyDescent="0.25">
      <c r="A470" t="s">
        <v>786</v>
      </c>
      <c r="B470" t="s">
        <v>790</v>
      </c>
      <c r="C470" t="s">
        <v>111</v>
      </c>
      <c r="D470" t="s">
        <v>10</v>
      </c>
      <c r="E470" t="s">
        <v>791</v>
      </c>
      <c r="F470" t="s">
        <v>16</v>
      </c>
      <c r="G470" s="151">
        <v>44651</v>
      </c>
      <c r="H470" s="146">
        <v>415</v>
      </c>
      <c r="K470" s="150"/>
    </row>
    <row r="471" spans="1:11" x14ac:dyDescent="0.25">
      <c r="A471" t="s">
        <v>786</v>
      </c>
      <c r="B471" t="s">
        <v>792</v>
      </c>
      <c r="C471" t="s">
        <v>25</v>
      </c>
      <c r="D471" t="s">
        <v>10</v>
      </c>
      <c r="E471" t="s">
        <v>793</v>
      </c>
      <c r="F471" t="s">
        <v>16</v>
      </c>
      <c r="G471" s="151">
        <v>44651</v>
      </c>
      <c r="H471" s="146">
        <v>451.9</v>
      </c>
      <c r="K471" s="150"/>
    </row>
    <row r="472" spans="1:11" x14ac:dyDescent="0.25">
      <c r="A472" t="s">
        <v>786</v>
      </c>
      <c r="B472" t="s">
        <v>794</v>
      </c>
      <c r="C472" t="s">
        <v>64</v>
      </c>
      <c r="D472" t="s">
        <v>10</v>
      </c>
      <c r="E472" t="s">
        <v>795</v>
      </c>
      <c r="F472" t="s">
        <v>16</v>
      </c>
      <c r="G472" s="151">
        <v>44651</v>
      </c>
      <c r="H472" s="146">
        <v>486</v>
      </c>
      <c r="K472" s="150"/>
    </row>
    <row r="473" spans="1:11" x14ac:dyDescent="0.25">
      <c r="A473" t="s">
        <v>786</v>
      </c>
      <c r="B473" t="s">
        <v>796</v>
      </c>
      <c r="C473" t="s">
        <v>797</v>
      </c>
      <c r="D473" t="s">
        <v>10</v>
      </c>
      <c r="E473" t="s">
        <v>798</v>
      </c>
      <c r="F473" t="s">
        <v>16</v>
      </c>
      <c r="G473" s="151">
        <v>44651</v>
      </c>
      <c r="H473" s="146">
        <v>547.77</v>
      </c>
      <c r="K473" s="150"/>
    </row>
    <row r="474" spans="1:11" x14ac:dyDescent="0.25">
      <c r="A474" t="s">
        <v>786</v>
      </c>
      <c r="B474" t="s">
        <v>799</v>
      </c>
      <c r="C474" t="s">
        <v>35</v>
      </c>
      <c r="D474" t="s">
        <v>10</v>
      </c>
      <c r="E474" t="s">
        <v>800</v>
      </c>
      <c r="F474" t="s">
        <v>16</v>
      </c>
      <c r="G474" s="151">
        <v>44651</v>
      </c>
      <c r="H474" s="146">
        <v>451.9</v>
      </c>
      <c r="K474" s="150"/>
    </row>
    <row r="475" spans="1:11" x14ac:dyDescent="0.25">
      <c r="A475" s="29" t="s">
        <v>14</v>
      </c>
      <c r="B475" s="28"/>
      <c r="C475" s="28"/>
      <c r="D475" s="28"/>
      <c r="E475" s="28"/>
      <c r="F475" s="28"/>
      <c r="G475" s="28"/>
      <c r="H475" s="136">
        <f>SUM(H469:H474)</f>
        <v>2516.89</v>
      </c>
      <c r="K475" s="150"/>
    </row>
    <row r="476" spans="1:11" x14ac:dyDescent="0.25">
      <c r="A476" s="28" t="s">
        <v>0</v>
      </c>
      <c r="B476" s="28"/>
      <c r="C476" s="28"/>
      <c r="D476" s="28"/>
      <c r="E476" s="28"/>
      <c r="F476" s="28"/>
      <c r="G476" s="28"/>
      <c r="H476" s="28"/>
      <c r="K476" s="150"/>
    </row>
    <row r="477" spans="1:11" x14ac:dyDescent="0.25">
      <c r="A477" s="38" t="s">
        <v>801</v>
      </c>
      <c r="B477" s="28"/>
      <c r="C477" s="28"/>
      <c r="D477" s="28"/>
      <c r="E477" s="28"/>
      <c r="F477" s="28"/>
      <c r="G477" s="28"/>
      <c r="H477" s="28"/>
      <c r="K477" s="150"/>
    </row>
    <row r="478" spans="1:11" x14ac:dyDescent="0.25">
      <c r="A478" t="s">
        <v>802</v>
      </c>
      <c r="B478" t="s">
        <v>803</v>
      </c>
      <c r="C478" t="s">
        <v>19</v>
      </c>
      <c r="D478" t="s">
        <v>10</v>
      </c>
      <c r="E478" t="s">
        <v>804</v>
      </c>
      <c r="F478" t="s">
        <v>16</v>
      </c>
      <c r="G478" s="151">
        <v>44651</v>
      </c>
      <c r="H478" s="146">
        <v>872.66</v>
      </c>
      <c r="K478" s="150"/>
    </row>
    <row r="479" spans="1:11" x14ac:dyDescent="0.25">
      <c r="A479" s="29" t="s">
        <v>14</v>
      </c>
      <c r="B479" s="28"/>
      <c r="C479" s="28"/>
      <c r="D479" s="28"/>
      <c r="E479" s="28"/>
      <c r="F479" s="28"/>
      <c r="G479" s="28"/>
      <c r="H479" s="136">
        <f>SUM(H478:H478)</f>
        <v>872.66</v>
      </c>
      <c r="K479" s="150"/>
    </row>
    <row r="480" spans="1:11" x14ac:dyDescent="0.25">
      <c r="A480" s="28" t="s">
        <v>0</v>
      </c>
      <c r="B480" s="28"/>
      <c r="C480" s="28"/>
      <c r="D480" s="28"/>
      <c r="E480" s="28"/>
      <c r="F480" s="28"/>
      <c r="G480" s="28"/>
      <c r="H480" s="28"/>
      <c r="K480" s="150"/>
    </row>
    <row r="481" spans="1:11" x14ac:dyDescent="0.25">
      <c r="A481" s="36" t="s">
        <v>805</v>
      </c>
      <c r="B481" s="28"/>
      <c r="C481" s="28"/>
      <c r="D481" s="28"/>
      <c r="E481" s="28"/>
      <c r="F481" s="28"/>
      <c r="G481" s="28"/>
      <c r="H481" s="28"/>
      <c r="K481" s="150"/>
    </row>
    <row r="482" spans="1:11" x14ac:dyDescent="0.25">
      <c r="A482" t="s">
        <v>806</v>
      </c>
      <c r="B482" t="s">
        <v>807</v>
      </c>
      <c r="C482" t="s">
        <v>56</v>
      </c>
      <c r="D482" t="s">
        <v>10</v>
      </c>
      <c r="E482" t="s">
        <v>808</v>
      </c>
      <c r="F482" t="s">
        <v>16</v>
      </c>
      <c r="G482" s="151">
        <v>44651</v>
      </c>
      <c r="H482" s="146">
        <v>377.65</v>
      </c>
      <c r="K482" s="150"/>
    </row>
    <row r="483" spans="1:11" x14ac:dyDescent="0.25">
      <c r="A483" t="s">
        <v>806</v>
      </c>
      <c r="B483" t="s">
        <v>809</v>
      </c>
      <c r="C483" t="s">
        <v>177</v>
      </c>
      <c r="D483" t="s">
        <v>10</v>
      </c>
      <c r="E483" t="s">
        <v>810</v>
      </c>
      <c r="F483" t="s">
        <v>11</v>
      </c>
      <c r="G483" s="151">
        <v>44651</v>
      </c>
      <c r="H483" s="146">
        <v>780.35</v>
      </c>
      <c r="K483" s="150"/>
    </row>
    <row r="484" spans="1:11" x14ac:dyDescent="0.25">
      <c r="A484" t="s">
        <v>806</v>
      </c>
      <c r="B484" t="s">
        <v>811</v>
      </c>
      <c r="C484" t="s">
        <v>812</v>
      </c>
      <c r="D484" t="s">
        <v>10</v>
      </c>
      <c r="E484" t="s">
        <v>813</v>
      </c>
      <c r="F484" t="s">
        <v>16</v>
      </c>
      <c r="G484" s="151">
        <v>44651</v>
      </c>
      <c r="H484" s="146">
        <v>204.3</v>
      </c>
      <c r="K484" s="150"/>
    </row>
    <row r="485" spans="1:11" x14ac:dyDescent="0.25">
      <c r="A485" s="29" t="s">
        <v>14</v>
      </c>
      <c r="B485" s="28"/>
      <c r="C485" s="28"/>
      <c r="D485" s="28"/>
      <c r="E485" s="28"/>
      <c r="F485" s="28"/>
      <c r="G485" s="28"/>
      <c r="H485" s="136">
        <f>SUM(H482:H484)</f>
        <v>1362.3</v>
      </c>
      <c r="K485" s="150"/>
    </row>
    <row r="486" spans="1:11" x14ac:dyDescent="0.25">
      <c r="A486" s="28" t="s">
        <v>0</v>
      </c>
      <c r="B486" s="28"/>
      <c r="C486" s="28"/>
      <c r="D486" s="28"/>
      <c r="E486" s="28"/>
      <c r="F486" s="28"/>
      <c r="G486" s="28"/>
      <c r="H486" s="28"/>
      <c r="K486" s="150"/>
    </row>
    <row r="487" spans="1:11" x14ac:dyDescent="0.25">
      <c r="A487" s="35" t="s">
        <v>814</v>
      </c>
      <c r="B487" s="28"/>
      <c r="C487" s="28"/>
      <c r="D487" s="28"/>
      <c r="E487" s="28"/>
      <c r="F487" s="28"/>
      <c r="G487" s="28"/>
      <c r="H487" s="28"/>
      <c r="K487" s="150"/>
    </row>
    <row r="488" spans="1:11" x14ac:dyDescent="0.25">
      <c r="A488" t="s">
        <v>815</v>
      </c>
      <c r="B488" t="s">
        <v>816</v>
      </c>
      <c r="C488" t="s">
        <v>124</v>
      </c>
      <c r="D488" t="s">
        <v>10</v>
      </c>
      <c r="E488" t="s">
        <v>817</v>
      </c>
      <c r="F488" t="s">
        <v>16</v>
      </c>
      <c r="G488" s="151">
        <v>44651</v>
      </c>
      <c r="H488" s="146">
        <v>347.82</v>
      </c>
      <c r="K488" s="150"/>
    </row>
    <row r="489" spans="1:11" x14ac:dyDescent="0.25">
      <c r="A489" t="s">
        <v>815</v>
      </c>
      <c r="B489" t="s">
        <v>818</v>
      </c>
      <c r="C489" t="s">
        <v>367</v>
      </c>
      <c r="D489" t="s">
        <v>10</v>
      </c>
      <c r="E489" t="s">
        <v>819</v>
      </c>
      <c r="F489" t="s">
        <v>11</v>
      </c>
      <c r="G489" s="151">
        <v>44651</v>
      </c>
      <c r="H489" s="146">
        <v>335.48</v>
      </c>
      <c r="K489" s="150"/>
    </row>
    <row r="490" spans="1:11" x14ac:dyDescent="0.25">
      <c r="A490" t="s">
        <v>815</v>
      </c>
      <c r="B490" t="s">
        <v>820</v>
      </c>
      <c r="C490" t="s">
        <v>184</v>
      </c>
      <c r="D490" t="s">
        <v>10</v>
      </c>
      <c r="E490" t="s">
        <v>821</v>
      </c>
      <c r="F490" t="s">
        <v>11</v>
      </c>
      <c r="G490" s="151">
        <v>44651</v>
      </c>
      <c r="H490" s="146">
        <v>498.9</v>
      </c>
      <c r="K490" s="150"/>
    </row>
    <row r="491" spans="1:11" x14ac:dyDescent="0.25">
      <c r="A491" t="s">
        <v>815</v>
      </c>
      <c r="B491" t="s">
        <v>822</v>
      </c>
      <c r="C491" t="s">
        <v>184</v>
      </c>
      <c r="D491" t="s">
        <v>10</v>
      </c>
      <c r="E491" t="s">
        <v>823</v>
      </c>
      <c r="F491" t="s">
        <v>11</v>
      </c>
      <c r="G491" s="151">
        <v>44651</v>
      </c>
      <c r="H491" s="146">
        <v>498.9</v>
      </c>
      <c r="K491" s="150"/>
    </row>
    <row r="492" spans="1:11" x14ac:dyDescent="0.25">
      <c r="A492" s="29" t="s">
        <v>14</v>
      </c>
      <c r="B492" s="28"/>
      <c r="C492" s="28"/>
      <c r="D492" s="28"/>
      <c r="E492" s="28"/>
      <c r="F492" s="28"/>
      <c r="G492" s="28"/>
      <c r="H492" s="136">
        <f>SUM(H488:H491)</f>
        <v>1681.1</v>
      </c>
      <c r="K492" s="150"/>
    </row>
    <row r="493" spans="1:11" x14ac:dyDescent="0.25">
      <c r="A493" s="28" t="s">
        <v>0</v>
      </c>
      <c r="B493" s="28"/>
      <c r="C493" s="28"/>
      <c r="D493" s="28"/>
      <c r="E493" s="28"/>
      <c r="F493" s="28"/>
      <c r="G493" s="28"/>
      <c r="H493" s="28"/>
      <c r="K493" s="150"/>
    </row>
    <row r="494" spans="1:11" x14ac:dyDescent="0.25">
      <c r="A494" s="34" t="s">
        <v>824</v>
      </c>
      <c r="B494" s="28"/>
      <c r="C494" s="28"/>
      <c r="D494" s="28"/>
      <c r="E494" s="28"/>
      <c r="F494" s="28"/>
      <c r="G494" s="28"/>
      <c r="H494" s="28"/>
      <c r="K494" s="150"/>
    </row>
    <row r="495" spans="1:11" x14ac:dyDescent="0.25">
      <c r="A495" t="s">
        <v>825</v>
      </c>
      <c r="B495" t="s">
        <v>826</v>
      </c>
      <c r="C495" t="s">
        <v>239</v>
      </c>
      <c r="D495" t="s">
        <v>10</v>
      </c>
      <c r="E495" t="s">
        <v>827</v>
      </c>
      <c r="F495" t="s">
        <v>16</v>
      </c>
      <c r="G495" s="151">
        <v>44651</v>
      </c>
      <c r="H495" s="146">
        <v>510.62</v>
      </c>
      <c r="K495" s="150"/>
    </row>
    <row r="496" spans="1:11" x14ac:dyDescent="0.25">
      <c r="A496" s="29" t="s">
        <v>14</v>
      </c>
      <c r="B496" s="28"/>
      <c r="C496" s="28"/>
      <c r="D496" s="28"/>
      <c r="E496" s="28"/>
      <c r="F496" s="28"/>
      <c r="G496" s="28"/>
      <c r="H496" s="136">
        <f>SUM(H495:H495)</f>
        <v>510.62</v>
      </c>
      <c r="K496" s="150"/>
    </row>
    <row r="497" spans="1:11" x14ac:dyDescent="0.25">
      <c r="A497" s="28" t="s">
        <v>0</v>
      </c>
      <c r="B497" s="28"/>
      <c r="C497" s="28"/>
      <c r="D497" s="28"/>
      <c r="E497" s="28"/>
      <c r="F497" s="28"/>
      <c r="G497" s="28"/>
      <c r="H497" s="28"/>
      <c r="K497" s="150"/>
    </row>
    <row r="498" spans="1:11" x14ac:dyDescent="0.25">
      <c r="A498" s="33" t="s">
        <v>828</v>
      </c>
      <c r="B498" s="28"/>
      <c r="C498" s="28"/>
      <c r="D498" s="28"/>
      <c r="E498" s="28"/>
      <c r="F498" s="28"/>
      <c r="G498" s="28"/>
      <c r="H498" s="28"/>
      <c r="K498" s="150"/>
    </row>
    <row r="499" spans="1:11" x14ac:dyDescent="0.25">
      <c r="A499" t="s">
        <v>829</v>
      </c>
      <c r="B499" t="s">
        <v>830</v>
      </c>
      <c r="C499" t="s">
        <v>177</v>
      </c>
      <c r="D499" t="s">
        <v>10</v>
      </c>
      <c r="E499" t="s">
        <v>831</v>
      </c>
      <c r="F499" t="s">
        <v>11</v>
      </c>
      <c r="G499" s="151">
        <v>44651</v>
      </c>
      <c r="H499" s="146">
        <v>455</v>
      </c>
      <c r="K499" s="150"/>
    </row>
    <row r="500" spans="1:11" x14ac:dyDescent="0.25">
      <c r="A500" t="s">
        <v>829</v>
      </c>
      <c r="B500" t="s">
        <v>832</v>
      </c>
      <c r="C500" t="s">
        <v>29</v>
      </c>
      <c r="D500" t="s">
        <v>10</v>
      </c>
      <c r="E500" t="s">
        <v>833</v>
      </c>
      <c r="F500" t="s">
        <v>16</v>
      </c>
      <c r="G500" s="151">
        <v>44651</v>
      </c>
      <c r="H500" s="146">
        <v>555.6</v>
      </c>
      <c r="K500" s="150"/>
    </row>
    <row r="501" spans="1:11" x14ac:dyDescent="0.25">
      <c r="A501" t="s">
        <v>829</v>
      </c>
      <c r="B501" t="s">
        <v>834</v>
      </c>
      <c r="C501" t="s">
        <v>61</v>
      </c>
      <c r="D501" t="s">
        <v>10</v>
      </c>
      <c r="E501" t="s">
        <v>835</v>
      </c>
      <c r="F501" t="s">
        <v>16</v>
      </c>
      <c r="G501" s="151">
        <v>44651</v>
      </c>
      <c r="H501" s="146">
        <v>580.09</v>
      </c>
      <c r="K501" s="150"/>
    </row>
    <row r="502" spans="1:11" x14ac:dyDescent="0.25">
      <c r="A502" t="s">
        <v>829</v>
      </c>
      <c r="B502" t="s">
        <v>836</v>
      </c>
      <c r="C502" t="s">
        <v>61</v>
      </c>
      <c r="D502" t="s">
        <v>10</v>
      </c>
      <c r="E502" t="s">
        <v>837</v>
      </c>
      <c r="F502" t="s">
        <v>16</v>
      </c>
      <c r="G502" s="151">
        <v>44651</v>
      </c>
      <c r="H502" s="146">
        <v>580.09</v>
      </c>
      <c r="K502" s="150"/>
    </row>
    <row r="503" spans="1:11" x14ac:dyDescent="0.25">
      <c r="A503" s="29" t="s">
        <v>14</v>
      </c>
      <c r="B503" s="28"/>
      <c r="C503" s="28"/>
      <c r="D503" s="28"/>
      <c r="E503" s="28"/>
      <c r="F503" s="28"/>
      <c r="G503" s="28"/>
      <c r="H503" s="136">
        <f>SUM(H499:H502)</f>
        <v>2170.7800000000002</v>
      </c>
      <c r="K503" s="150"/>
    </row>
    <row r="504" spans="1:11" x14ac:dyDescent="0.25">
      <c r="A504" s="28" t="s">
        <v>0</v>
      </c>
      <c r="B504" s="28"/>
      <c r="C504" s="28"/>
      <c r="D504" s="28"/>
      <c r="E504" s="28"/>
      <c r="F504" s="28"/>
      <c r="G504" s="28"/>
      <c r="H504" s="28"/>
      <c r="K504" s="150"/>
    </row>
    <row r="505" spans="1:11" x14ac:dyDescent="0.25">
      <c r="A505" s="31" t="s">
        <v>838</v>
      </c>
      <c r="B505" s="28"/>
      <c r="C505" s="28"/>
      <c r="D505" s="28"/>
      <c r="E505" s="28"/>
      <c r="F505" s="28"/>
      <c r="G505" s="28"/>
      <c r="H505" s="28"/>
      <c r="K505" s="150"/>
    </row>
    <row r="506" spans="1:11" x14ac:dyDescent="0.25">
      <c r="A506" t="s">
        <v>839</v>
      </c>
      <c r="B506" t="s">
        <v>840</v>
      </c>
      <c r="C506" t="s">
        <v>83</v>
      </c>
      <c r="D506" t="s">
        <v>10</v>
      </c>
      <c r="E506" t="s">
        <v>841</v>
      </c>
      <c r="F506" t="s">
        <v>16</v>
      </c>
      <c r="G506" s="151">
        <v>44651</v>
      </c>
      <c r="H506" s="146">
        <v>766.35</v>
      </c>
      <c r="K506" s="150"/>
    </row>
    <row r="507" spans="1:11" x14ac:dyDescent="0.25">
      <c r="A507" s="29" t="s">
        <v>14</v>
      </c>
      <c r="B507" s="28"/>
      <c r="C507" s="28"/>
      <c r="D507" s="28"/>
      <c r="E507" s="28"/>
      <c r="F507" s="28"/>
      <c r="G507" s="28"/>
      <c r="H507" s="136">
        <v>766.35</v>
      </c>
      <c r="K507" s="150"/>
    </row>
    <row r="508" spans="1:11" x14ac:dyDescent="0.25">
      <c r="A508" s="28" t="s">
        <v>0</v>
      </c>
      <c r="B508" s="28"/>
      <c r="C508" s="28"/>
      <c r="D508" s="28"/>
      <c r="E508" s="28"/>
      <c r="F508" s="28"/>
      <c r="G508" s="28"/>
      <c r="H508" s="28"/>
      <c r="K508" s="150"/>
    </row>
    <row r="509" spans="1:11" x14ac:dyDescent="0.25">
      <c r="A509" s="32" t="s">
        <v>842</v>
      </c>
      <c r="B509" s="28"/>
      <c r="C509" s="28"/>
      <c r="D509" s="28"/>
      <c r="E509" s="28"/>
      <c r="F509" s="28"/>
      <c r="G509" s="28"/>
      <c r="H509" s="28"/>
      <c r="K509" s="150"/>
    </row>
    <row r="510" spans="1:11" x14ac:dyDescent="0.25">
      <c r="A510" t="s">
        <v>843</v>
      </c>
      <c r="B510" t="s">
        <v>844</v>
      </c>
      <c r="C510" t="s">
        <v>84</v>
      </c>
      <c r="D510" t="s">
        <v>10</v>
      </c>
      <c r="E510" t="s">
        <v>845</v>
      </c>
      <c r="F510" t="s">
        <v>16</v>
      </c>
      <c r="G510" s="151">
        <v>44651</v>
      </c>
      <c r="H510" s="146">
        <v>486.3</v>
      </c>
      <c r="K510" s="150"/>
    </row>
    <row r="511" spans="1:11" x14ac:dyDescent="0.25">
      <c r="A511" s="29" t="s">
        <v>14</v>
      </c>
      <c r="B511" s="28"/>
      <c r="C511" s="28"/>
      <c r="D511" s="28"/>
      <c r="E511" s="28"/>
      <c r="F511" s="28"/>
      <c r="G511" s="28"/>
      <c r="H511" s="136">
        <v>486.3</v>
      </c>
      <c r="K511" s="150"/>
    </row>
    <row r="512" spans="1:11" x14ac:dyDescent="0.25">
      <c r="A512" s="28" t="s">
        <v>0</v>
      </c>
      <c r="B512" s="28"/>
      <c r="C512" s="28"/>
      <c r="D512" s="28"/>
      <c r="E512" s="28"/>
      <c r="F512" s="28"/>
      <c r="G512" s="28"/>
      <c r="H512" s="28"/>
      <c r="K512" s="150"/>
    </row>
    <row r="513" spans="1:11" x14ac:dyDescent="0.25">
      <c r="A513" s="30" t="s">
        <v>846</v>
      </c>
      <c r="B513" s="28"/>
      <c r="C513" s="28"/>
      <c r="D513" s="28"/>
      <c r="E513" s="28"/>
      <c r="F513" s="28"/>
      <c r="G513" s="28"/>
      <c r="H513" s="28"/>
      <c r="K513" s="150"/>
    </row>
    <row r="514" spans="1:11" x14ac:dyDescent="0.25">
      <c r="A514" t="s">
        <v>847</v>
      </c>
      <c r="B514" t="s">
        <v>848</v>
      </c>
      <c r="C514" t="s">
        <v>124</v>
      </c>
      <c r="D514" t="s">
        <v>10</v>
      </c>
      <c r="E514" t="s">
        <v>849</v>
      </c>
      <c r="F514" t="s">
        <v>16</v>
      </c>
      <c r="G514" s="151">
        <v>44651</v>
      </c>
      <c r="H514" s="146">
        <v>338.8</v>
      </c>
      <c r="K514" s="150"/>
    </row>
    <row r="515" spans="1:11" x14ac:dyDescent="0.25">
      <c r="A515" s="29" t="s">
        <v>14</v>
      </c>
      <c r="B515" s="28"/>
      <c r="C515" s="28"/>
      <c r="D515" s="28"/>
      <c r="E515" s="28"/>
      <c r="F515" s="28"/>
      <c r="G515" s="28"/>
      <c r="H515" s="136">
        <f>SUM(H514:H514)</f>
        <v>338.8</v>
      </c>
      <c r="K515" s="150"/>
    </row>
    <row r="516" spans="1:11" x14ac:dyDescent="0.25">
      <c r="A516" s="28" t="s">
        <v>0</v>
      </c>
      <c r="B516" s="28"/>
      <c r="C516" s="28"/>
      <c r="D516" s="28"/>
      <c r="E516" s="28"/>
      <c r="F516" s="28"/>
      <c r="G516" s="28"/>
      <c r="H516" s="28"/>
      <c r="K516" s="150"/>
    </row>
    <row r="517" spans="1:11" x14ac:dyDescent="0.25">
      <c r="A517" s="28" t="s">
        <v>0</v>
      </c>
      <c r="B517" s="28"/>
      <c r="C517" s="28"/>
      <c r="D517" s="28"/>
      <c r="E517" s="28"/>
      <c r="F517" s="28"/>
      <c r="G517" s="28"/>
      <c r="H517" s="28"/>
      <c r="K517" s="150"/>
    </row>
    <row r="518" spans="1:11" x14ac:dyDescent="0.25">
      <c r="A518" s="27" t="s">
        <v>17</v>
      </c>
      <c r="B518" s="28"/>
      <c r="C518" s="28"/>
      <c r="D518" s="28"/>
      <c r="E518" s="28"/>
      <c r="F518" s="28"/>
      <c r="G518" s="28"/>
      <c r="H518" s="138">
        <v>173675.14</v>
      </c>
      <c r="K518" s="150"/>
    </row>
    <row r="519" spans="1:11" x14ac:dyDescent="0.25">
      <c r="H519" s="26"/>
    </row>
    <row r="520" spans="1:11" x14ac:dyDescent="0.25">
      <c r="H520" s="143"/>
    </row>
  </sheetData>
  <pageMargins left="0.7" right="0.7" top="0.75" bottom="0.75" header="0.3" footer="0.3"/>
  <pageSetup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workbookViewId="0">
      <pane ySplit="1" topLeftCell="A2" activePane="bottomLeft" state="frozen"/>
      <selection pane="bottomLeft" activeCell="C33" sqref="C33"/>
    </sheetView>
  </sheetViews>
  <sheetFormatPr defaultRowHeight="15" x14ac:dyDescent="0.25"/>
  <cols>
    <col min="1" max="1" width="35.7109375" customWidth="1"/>
    <col min="2" max="3" width="15.7109375" customWidth="1"/>
    <col min="4" max="4" width="10.7109375" customWidth="1"/>
    <col min="5" max="5" width="30.7109375" customWidth="1"/>
    <col min="6" max="6" width="10.7109375" customWidth="1"/>
    <col min="7" max="9" width="15.7109375" customWidth="1"/>
  </cols>
  <sheetData>
    <row r="1" spans="1:9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</row>
    <row r="2" spans="1:9" x14ac:dyDescent="0.25">
      <c r="A2" s="126" t="s">
        <v>967</v>
      </c>
      <c r="B2" s="132"/>
      <c r="C2" s="132"/>
      <c r="D2" s="132"/>
      <c r="E2" s="133"/>
      <c r="F2" s="133"/>
      <c r="G2" s="132"/>
      <c r="H2" s="133"/>
      <c r="I2" s="134"/>
    </row>
    <row r="3" spans="1:9" x14ac:dyDescent="0.25">
      <c r="A3" t="s">
        <v>967</v>
      </c>
      <c r="B3" t="s">
        <v>968</v>
      </c>
      <c r="C3" t="s">
        <v>77</v>
      </c>
      <c r="D3" t="s">
        <v>10</v>
      </c>
      <c r="E3" t="s">
        <v>969</v>
      </c>
      <c r="F3" t="s">
        <v>16</v>
      </c>
      <c r="G3" s="151">
        <v>44651</v>
      </c>
      <c r="H3" s="142">
        <v>497.66</v>
      </c>
    </row>
    <row r="4" spans="1:9" x14ac:dyDescent="0.25">
      <c r="H4" s="131">
        <f>SUM(H3)</f>
        <v>497.66</v>
      </c>
    </row>
    <row r="5" spans="1:9" x14ac:dyDescent="0.25">
      <c r="A5" s="126" t="s">
        <v>970</v>
      </c>
      <c r="H5" s="142"/>
    </row>
    <row r="6" spans="1:9" x14ac:dyDescent="0.25">
      <c r="A6" t="s">
        <v>970</v>
      </c>
      <c r="B6" t="s">
        <v>971</v>
      </c>
      <c r="C6" t="s">
        <v>787</v>
      </c>
      <c r="D6" t="s">
        <v>10</v>
      </c>
      <c r="E6" t="s">
        <v>972</v>
      </c>
      <c r="F6" t="s">
        <v>16</v>
      </c>
      <c r="G6" s="151">
        <v>44651</v>
      </c>
      <c r="H6" s="142">
        <v>388.68</v>
      </c>
    </row>
    <row r="7" spans="1:9" x14ac:dyDescent="0.25">
      <c r="A7" t="s">
        <v>970</v>
      </c>
      <c r="B7" t="s">
        <v>973</v>
      </c>
      <c r="C7" t="s">
        <v>181</v>
      </c>
      <c r="D7" t="s">
        <v>10</v>
      </c>
      <c r="E7" t="s">
        <v>972</v>
      </c>
      <c r="F7" t="s">
        <v>16</v>
      </c>
      <c r="G7" s="151">
        <v>44651</v>
      </c>
      <c r="H7" s="142">
        <v>551.54</v>
      </c>
    </row>
    <row r="8" spans="1:9" x14ac:dyDescent="0.25">
      <c r="A8" t="s">
        <v>970</v>
      </c>
      <c r="B8" t="s">
        <v>974</v>
      </c>
      <c r="C8" t="s">
        <v>181</v>
      </c>
      <c r="D8" t="s">
        <v>10</v>
      </c>
      <c r="E8" t="s">
        <v>975</v>
      </c>
      <c r="F8" t="s">
        <v>16</v>
      </c>
      <c r="G8" s="151">
        <v>44651</v>
      </c>
      <c r="H8" s="142">
        <v>551.54</v>
      </c>
    </row>
    <row r="9" spans="1:9" x14ac:dyDescent="0.25">
      <c r="A9" t="s">
        <v>970</v>
      </c>
      <c r="B9" t="s">
        <v>976</v>
      </c>
      <c r="C9" t="s">
        <v>787</v>
      </c>
      <c r="D9" t="s">
        <v>10</v>
      </c>
      <c r="E9" t="s">
        <v>975</v>
      </c>
      <c r="F9" t="s">
        <v>16</v>
      </c>
      <c r="G9" s="151">
        <v>44651</v>
      </c>
      <c r="H9" s="142">
        <v>388.68</v>
      </c>
    </row>
    <row r="10" spans="1:9" x14ac:dyDescent="0.25">
      <c r="H10" s="131">
        <f>SUM(H6:H9)</f>
        <v>1880.44</v>
      </c>
    </row>
    <row r="11" spans="1:9" x14ac:dyDescent="0.25">
      <c r="A11" s="126" t="s">
        <v>977</v>
      </c>
      <c r="H11" s="127"/>
    </row>
    <row r="12" spans="1:9" x14ac:dyDescent="0.25">
      <c r="A12" t="s">
        <v>977</v>
      </c>
      <c r="B12" t="s">
        <v>978</v>
      </c>
      <c r="C12" t="s">
        <v>121</v>
      </c>
      <c r="D12" t="s">
        <v>10</v>
      </c>
      <c r="E12" t="s">
        <v>979</v>
      </c>
      <c r="F12" t="s">
        <v>16</v>
      </c>
      <c r="G12" s="151">
        <v>44651</v>
      </c>
      <c r="H12" s="142">
        <v>515.71</v>
      </c>
    </row>
    <row r="13" spans="1:9" x14ac:dyDescent="0.25">
      <c r="A13" s="29" t="s">
        <v>14</v>
      </c>
      <c r="H13" s="131">
        <f>SUM(H12)</f>
        <v>515.71</v>
      </c>
    </row>
    <row r="14" spans="1:9" x14ac:dyDescent="0.25">
      <c r="H14" s="127"/>
    </row>
    <row r="15" spans="1:9" x14ac:dyDescent="0.25">
      <c r="A15" s="125" t="s">
        <v>980</v>
      </c>
      <c r="H15" s="127"/>
    </row>
    <row r="16" spans="1:9" x14ac:dyDescent="0.25">
      <c r="A16" t="s">
        <v>980</v>
      </c>
      <c r="B16" t="s">
        <v>981</v>
      </c>
      <c r="C16" t="s">
        <v>982</v>
      </c>
      <c r="D16" t="s">
        <v>10</v>
      </c>
      <c r="E16" t="s">
        <v>983</v>
      </c>
      <c r="F16" t="s">
        <v>16</v>
      </c>
      <c r="G16" s="151">
        <v>44651</v>
      </c>
      <c r="H16" s="142">
        <v>773.27</v>
      </c>
    </row>
    <row r="17" spans="1:9" x14ac:dyDescent="0.25">
      <c r="A17" s="29" t="s">
        <v>14</v>
      </c>
      <c r="H17" s="131">
        <f>SUM(H16)</f>
        <v>773.27</v>
      </c>
    </row>
    <row r="18" spans="1:9" x14ac:dyDescent="0.25">
      <c r="H18" s="127"/>
    </row>
    <row r="19" spans="1:9" x14ac:dyDescent="0.25">
      <c r="A19" s="126" t="s">
        <v>984</v>
      </c>
      <c r="H19" s="127"/>
    </row>
    <row r="20" spans="1:9" x14ac:dyDescent="0.25">
      <c r="A20" t="s">
        <v>984</v>
      </c>
      <c r="B20" t="s">
        <v>985</v>
      </c>
      <c r="C20" t="s">
        <v>189</v>
      </c>
      <c r="D20" t="s">
        <v>10</v>
      </c>
      <c r="E20" t="s">
        <v>986</v>
      </c>
      <c r="F20" t="s">
        <v>16</v>
      </c>
      <c r="G20" s="151">
        <v>44651</v>
      </c>
      <c r="H20" s="142">
        <v>347.2</v>
      </c>
    </row>
    <row r="21" spans="1:9" x14ac:dyDescent="0.25">
      <c r="A21" s="29" t="s">
        <v>14</v>
      </c>
      <c r="H21" s="129">
        <f>SUM(H20)</f>
        <v>347.2</v>
      </c>
    </row>
    <row r="22" spans="1:9" x14ac:dyDescent="0.25">
      <c r="A22" s="139"/>
      <c r="B22" s="140"/>
      <c r="C22" s="140"/>
      <c r="D22" s="140"/>
      <c r="E22" s="140"/>
      <c r="F22" s="140"/>
      <c r="G22" s="140"/>
      <c r="H22" s="141"/>
    </row>
    <row r="23" spans="1:9" x14ac:dyDescent="0.25">
      <c r="A23" s="139"/>
      <c r="B23" s="140"/>
      <c r="C23" s="140"/>
      <c r="D23" s="140"/>
      <c r="E23" s="140"/>
      <c r="F23" s="140"/>
      <c r="G23" s="140"/>
      <c r="H23" s="141"/>
    </row>
    <row r="26" spans="1:9" x14ac:dyDescent="0.25">
      <c r="A26" s="130" t="s">
        <v>17</v>
      </c>
      <c r="H26" s="135">
        <v>4014.28</v>
      </c>
      <c r="I26" s="128"/>
    </row>
  </sheetData>
  <pageMargins left="0.7" right="0.7" top="0.75" bottom="0.75" header="0.3" footer="0.3"/>
  <pageSetup scale="8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"/>
  <sheetViews>
    <sheetView workbookViewId="0">
      <pane ySplit="1" topLeftCell="A2" activePane="bottomLeft" state="frozen"/>
      <selection pane="bottomLeft" activeCell="G3" sqref="G3"/>
    </sheetView>
  </sheetViews>
  <sheetFormatPr defaultRowHeight="15" x14ac:dyDescent="0.25"/>
  <cols>
    <col min="1" max="1" width="40.7109375" customWidth="1"/>
    <col min="2" max="3" width="15.7109375" customWidth="1"/>
    <col min="4" max="4" width="10.7109375" customWidth="1"/>
    <col min="5" max="5" width="25.7109375" customWidth="1"/>
    <col min="6" max="6" width="10.7109375" customWidth="1"/>
    <col min="7" max="8" width="15.7109375" customWidth="1"/>
    <col min="9" max="9" width="25.7109375" customWidth="1"/>
    <col min="10" max="14" width="15.7109375" customWidth="1"/>
  </cols>
  <sheetData>
    <row r="1" spans="1:13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</row>
    <row r="2" spans="1:13" x14ac:dyDescent="0.25">
      <c r="A2" s="126" t="s">
        <v>987</v>
      </c>
      <c r="H2" s="127"/>
      <c r="I2" s="127"/>
      <c r="M2" s="127"/>
    </row>
    <row r="3" spans="1:13" x14ac:dyDescent="0.25">
      <c r="A3" t="s">
        <v>990</v>
      </c>
      <c r="B3" t="s">
        <v>988</v>
      </c>
      <c r="C3" t="s">
        <v>239</v>
      </c>
      <c r="D3" t="s">
        <v>10</v>
      </c>
      <c r="E3" t="s">
        <v>989</v>
      </c>
      <c r="F3" t="s">
        <v>16</v>
      </c>
      <c r="G3" s="151">
        <v>44651</v>
      </c>
      <c r="H3" s="127">
        <v>855.49</v>
      </c>
      <c r="I3" s="127"/>
      <c r="M3" s="127"/>
    </row>
    <row r="4" spans="1:13" x14ac:dyDescent="0.25">
      <c r="A4" s="29" t="s">
        <v>14</v>
      </c>
      <c r="H4" s="131">
        <f>SUM(H3)</f>
        <v>855.49</v>
      </c>
      <c r="I4" s="127"/>
      <c r="M4" s="127"/>
    </row>
    <row r="5" spans="1:13" x14ac:dyDescent="0.25">
      <c r="H5" s="127"/>
      <c r="I5" s="127"/>
      <c r="M5" s="127"/>
    </row>
    <row r="6" spans="1:13" x14ac:dyDescent="0.25">
      <c r="I6" s="128"/>
    </row>
    <row r="7" spans="1:13" x14ac:dyDescent="0.25">
      <c r="A7" s="130" t="s">
        <v>17</v>
      </c>
      <c r="H7" s="135">
        <v>855.49</v>
      </c>
    </row>
  </sheetData>
  <pageMargins left="0.7" right="0.7" top="0.75" bottom="0.75" header="0.3" footer="0.3"/>
  <pageSetup scale="8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workbookViewId="0">
      <pane xSplit="1" ySplit="1" topLeftCell="B2" activePane="bottomRight" state="frozen"/>
      <selection pane="topRight"/>
      <selection pane="bottomLeft"/>
      <selection pane="bottomRight" activeCell="L26" sqref="L26"/>
    </sheetView>
  </sheetViews>
  <sheetFormatPr defaultRowHeight="15" x14ac:dyDescent="0.25"/>
  <cols>
    <col min="1" max="1" width="31.5703125" bestFit="1" customWidth="1"/>
    <col min="2" max="2" width="15.42578125" bestFit="1" customWidth="1"/>
    <col min="3" max="3" width="11" bestFit="1" customWidth="1"/>
    <col min="4" max="4" width="8.42578125" bestFit="1" customWidth="1"/>
    <col min="5" max="5" width="34" bestFit="1" customWidth="1"/>
    <col min="6" max="6" width="7.7109375" bestFit="1" customWidth="1"/>
    <col min="7" max="7" width="11.7109375" bestFit="1" customWidth="1"/>
    <col min="8" max="8" width="10.85546875" bestFit="1" customWidth="1"/>
  </cols>
  <sheetData>
    <row r="1" spans="1:8" x14ac:dyDescent="0.25">
      <c r="A1" s="9" t="s">
        <v>1</v>
      </c>
      <c r="B1" s="10" t="s">
        <v>2</v>
      </c>
      <c r="C1" s="11" t="s">
        <v>3</v>
      </c>
      <c r="D1" s="12" t="s">
        <v>4</v>
      </c>
      <c r="E1" s="13" t="s">
        <v>5</v>
      </c>
      <c r="F1" s="14" t="s">
        <v>6</v>
      </c>
      <c r="G1" s="15" t="s">
        <v>7</v>
      </c>
      <c r="H1" s="16" t="s">
        <v>8</v>
      </c>
    </row>
    <row r="2" spans="1:8" x14ac:dyDescent="0.25">
      <c r="A2" s="107" t="s">
        <v>850</v>
      </c>
      <c r="B2" s="28"/>
      <c r="C2" s="28"/>
      <c r="D2" s="28"/>
      <c r="E2" s="28"/>
      <c r="F2" s="28"/>
      <c r="G2" s="28"/>
      <c r="H2" s="28"/>
    </row>
    <row r="3" spans="1:8" x14ac:dyDescent="0.25">
      <c r="A3" t="s">
        <v>851</v>
      </c>
      <c r="B3" t="s">
        <v>852</v>
      </c>
      <c r="C3" t="s">
        <v>184</v>
      </c>
      <c r="D3" t="s">
        <v>10</v>
      </c>
      <c r="E3" t="s">
        <v>853</v>
      </c>
      <c r="F3" t="s">
        <v>16</v>
      </c>
      <c r="G3" s="151">
        <v>44651</v>
      </c>
      <c r="H3" s="148">
        <v>633.22</v>
      </c>
    </row>
    <row r="4" spans="1:8" x14ac:dyDescent="0.25">
      <c r="A4" t="s">
        <v>851</v>
      </c>
      <c r="B4" t="s">
        <v>854</v>
      </c>
      <c r="C4" t="s">
        <v>138</v>
      </c>
      <c r="D4" t="s">
        <v>10</v>
      </c>
      <c r="E4" t="s">
        <v>855</v>
      </c>
      <c r="F4" t="s">
        <v>16</v>
      </c>
      <c r="G4" s="151">
        <v>44651</v>
      </c>
      <c r="H4" s="148">
        <v>1283.45</v>
      </c>
    </row>
    <row r="5" spans="1:8" x14ac:dyDescent="0.25">
      <c r="A5" s="29" t="s">
        <v>14</v>
      </c>
      <c r="B5" s="28"/>
      <c r="C5" s="28"/>
      <c r="D5" s="28"/>
      <c r="E5" s="28"/>
      <c r="F5" s="28"/>
      <c r="G5" s="28"/>
      <c r="H5" s="136">
        <f>SUM(H3:H4)</f>
        <v>1916.67</v>
      </c>
    </row>
    <row r="6" spans="1:8" x14ac:dyDescent="0.25">
      <c r="A6" s="28" t="s">
        <v>0</v>
      </c>
      <c r="B6" s="28"/>
      <c r="C6" s="28"/>
      <c r="D6" s="28"/>
      <c r="E6" s="28"/>
      <c r="F6" s="28"/>
      <c r="G6" s="28"/>
      <c r="H6" s="28"/>
    </row>
    <row r="7" spans="1:8" x14ac:dyDescent="0.25">
      <c r="A7" s="108" t="s">
        <v>856</v>
      </c>
      <c r="B7" s="28"/>
      <c r="C7" s="28"/>
      <c r="D7" s="28"/>
      <c r="E7" s="28"/>
      <c r="F7" s="28"/>
      <c r="G7" s="28"/>
      <c r="H7" s="28"/>
    </row>
    <row r="8" spans="1:8" x14ac:dyDescent="0.25">
      <c r="A8" t="s">
        <v>857</v>
      </c>
      <c r="B8" t="s">
        <v>858</v>
      </c>
      <c r="C8" t="s">
        <v>67</v>
      </c>
      <c r="D8" t="s">
        <v>10</v>
      </c>
      <c r="E8" t="s">
        <v>859</v>
      </c>
      <c r="F8" t="s">
        <v>16</v>
      </c>
      <c r="G8" s="151">
        <v>44651</v>
      </c>
      <c r="H8" s="148">
        <v>570.4</v>
      </c>
    </row>
    <row r="9" spans="1:8" x14ac:dyDescent="0.25">
      <c r="A9" s="29" t="s">
        <v>14</v>
      </c>
      <c r="B9" s="28"/>
      <c r="C9" s="28"/>
      <c r="D9" s="28"/>
      <c r="E9" s="28"/>
      <c r="F9" s="28"/>
      <c r="G9" s="28"/>
      <c r="H9" s="136">
        <v>570.4</v>
      </c>
    </row>
    <row r="10" spans="1:8" x14ac:dyDescent="0.25">
      <c r="A10" s="28" t="s">
        <v>0</v>
      </c>
      <c r="B10" s="28"/>
      <c r="C10" s="28"/>
      <c r="D10" s="28"/>
      <c r="E10" s="28"/>
      <c r="F10" s="28"/>
      <c r="G10" s="28"/>
      <c r="H10" s="28"/>
    </row>
    <row r="11" spans="1:8" x14ac:dyDescent="0.25">
      <c r="A11" s="105" t="s">
        <v>860</v>
      </c>
      <c r="B11" s="28"/>
      <c r="C11" s="28"/>
      <c r="D11" s="28"/>
      <c r="E11" s="28"/>
      <c r="F11" s="28"/>
      <c r="G11" s="28"/>
      <c r="H11" s="28"/>
    </row>
    <row r="12" spans="1:8" x14ac:dyDescent="0.25">
      <c r="A12" t="s">
        <v>861</v>
      </c>
      <c r="B12" t="s">
        <v>862</v>
      </c>
      <c r="C12" t="s">
        <v>84</v>
      </c>
      <c r="D12" t="s">
        <v>10</v>
      </c>
      <c r="E12" t="s">
        <v>863</v>
      </c>
      <c r="F12" t="s">
        <v>16</v>
      </c>
      <c r="G12" s="151">
        <v>44651</v>
      </c>
      <c r="H12" s="148">
        <v>384.38</v>
      </c>
    </row>
    <row r="13" spans="1:8" x14ac:dyDescent="0.25">
      <c r="A13" s="29" t="s">
        <v>14</v>
      </c>
      <c r="B13" s="28"/>
      <c r="C13" s="28"/>
      <c r="D13" s="28"/>
      <c r="E13" s="28"/>
      <c r="F13" s="28"/>
      <c r="G13" s="28"/>
      <c r="H13" s="25" t="s">
        <v>864</v>
      </c>
    </row>
    <row r="14" spans="1:8" x14ac:dyDescent="0.25">
      <c r="A14" s="28" t="s">
        <v>0</v>
      </c>
      <c r="B14" s="28"/>
      <c r="C14" s="28"/>
      <c r="D14" s="28"/>
      <c r="E14" s="28"/>
      <c r="F14" s="28"/>
      <c r="G14" s="28"/>
      <c r="H14" s="28"/>
    </row>
    <row r="15" spans="1:8" x14ac:dyDescent="0.25">
      <c r="A15" s="106" t="s">
        <v>865</v>
      </c>
      <c r="B15" s="28"/>
      <c r="C15" s="28"/>
      <c r="D15" s="28"/>
      <c r="E15" s="28"/>
      <c r="F15" s="28"/>
      <c r="G15" s="28"/>
      <c r="H15" s="28"/>
    </row>
    <row r="16" spans="1:8" x14ac:dyDescent="0.25">
      <c r="A16" t="s">
        <v>866</v>
      </c>
      <c r="B16" t="s">
        <v>867</v>
      </c>
      <c r="C16" t="s">
        <v>111</v>
      </c>
      <c r="D16" t="s">
        <v>10</v>
      </c>
      <c r="E16" t="s">
        <v>868</v>
      </c>
      <c r="F16" t="s">
        <v>16</v>
      </c>
      <c r="G16" s="151">
        <v>44651</v>
      </c>
      <c r="H16" s="148">
        <v>427.08</v>
      </c>
    </row>
    <row r="17" spans="1:8" x14ac:dyDescent="0.25">
      <c r="A17" s="29" t="s">
        <v>14</v>
      </c>
      <c r="B17" s="28"/>
      <c r="C17" s="28"/>
      <c r="D17" s="28"/>
      <c r="E17" s="28"/>
      <c r="F17" s="28"/>
      <c r="G17" s="28"/>
      <c r="H17" s="136">
        <v>427.08</v>
      </c>
    </row>
    <row r="18" spans="1:8" x14ac:dyDescent="0.25">
      <c r="A18" s="28" t="s">
        <v>0</v>
      </c>
      <c r="B18" s="28"/>
      <c r="C18" s="28"/>
      <c r="D18" s="28"/>
      <c r="E18" s="28"/>
      <c r="F18" s="28"/>
      <c r="G18" s="28"/>
      <c r="H18" s="28"/>
    </row>
    <row r="19" spans="1:8" x14ac:dyDescent="0.25">
      <c r="A19" s="104" t="s">
        <v>869</v>
      </c>
      <c r="B19" s="28"/>
      <c r="C19" s="28"/>
      <c r="D19" s="28"/>
      <c r="E19" s="28"/>
      <c r="F19" s="28"/>
      <c r="G19" s="28"/>
      <c r="H19" s="28"/>
    </row>
    <row r="20" spans="1:8" x14ac:dyDescent="0.25">
      <c r="A20" t="s">
        <v>870</v>
      </c>
      <c r="B20" t="s">
        <v>871</v>
      </c>
      <c r="C20" t="s">
        <v>31</v>
      </c>
      <c r="D20" t="s">
        <v>10</v>
      </c>
      <c r="E20" t="s">
        <v>872</v>
      </c>
      <c r="F20" t="s">
        <v>16</v>
      </c>
      <c r="G20" s="151">
        <v>44651</v>
      </c>
      <c r="H20" s="148">
        <v>709.28</v>
      </c>
    </row>
    <row r="21" spans="1:8" x14ac:dyDescent="0.25">
      <c r="A21" t="s">
        <v>870</v>
      </c>
      <c r="B21" t="s">
        <v>873</v>
      </c>
      <c r="C21" t="s">
        <v>68</v>
      </c>
      <c r="D21" t="s">
        <v>10</v>
      </c>
      <c r="E21" t="s">
        <v>874</v>
      </c>
      <c r="F21" t="s">
        <v>11</v>
      </c>
      <c r="G21" s="151">
        <v>44651</v>
      </c>
      <c r="H21" s="148">
        <v>616.35</v>
      </c>
    </row>
    <row r="22" spans="1:8" x14ac:dyDescent="0.25">
      <c r="A22" s="29" t="s">
        <v>14</v>
      </c>
      <c r="B22" s="28"/>
      <c r="C22" s="28"/>
      <c r="D22" s="28"/>
      <c r="E22" s="28"/>
      <c r="F22" s="28"/>
      <c r="G22" s="28"/>
      <c r="H22" s="136">
        <f>SUM(H20:H21)</f>
        <v>1325.63</v>
      </c>
    </row>
    <row r="23" spans="1:8" x14ac:dyDescent="0.25">
      <c r="A23" s="28" t="s">
        <v>0</v>
      </c>
      <c r="B23" s="28"/>
      <c r="C23" s="28"/>
      <c r="D23" s="28"/>
      <c r="E23" s="28"/>
      <c r="F23" s="28"/>
      <c r="G23" s="28"/>
      <c r="H23" s="28"/>
    </row>
    <row r="24" spans="1:8" x14ac:dyDescent="0.25">
      <c r="A24" s="103" t="s">
        <v>875</v>
      </c>
      <c r="B24" s="28"/>
      <c r="C24" s="28"/>
      <c r="D24" s="28"/>
      <c r="E24" s="28"/>
      <c r="F24" s="28"/>
      <c r="G24" s="28"/>
      <c r="H24" s="28"/>
    </row>
    <row r="25" spans="1:8" x14ac:dyDescent="0.25">
      <c r="A25" t="s">
        <v>876</v>
      </c>
      <c r="B25" t="s">
        <v>877</v>
      </c>
      <c r="C25" t="s">
        <v>179</v>
      </c>
      <c r="D25" t="s">
        <v>10</v>
      </c>
      <c r="E25" t="s">
        <v>878</v>
      </c>
      <c r="F25" t="s">
        <v>16</v>
      </c>
      <c r="G25" s="151">
        <v>44651</v>
      </c>
      <c r="H25" s="148">
        <v>516.85</v>
      </c>
    </row>
    <row r="26" spans="1:8" x14ac:dyDescent="0.25">
      <c r="A26" s="29" t="s">
        <v>14</v>
      </c>
      <c r="B26" s="28"/>
      <c r="C26" s="28"/>
      <c r="D26" s="28"/>
      <c r="E26" s="28"/>
      <c r="F26" s="28"/>
      <c r="G26" s="28"/>
      <c r="H26" s="25" t="s">
        <v>879</v>
      </c>
    </row>
    <row r="27" spans="1:8" x14ac:dyDescent="0.25">
      <c r="A27" s="28" t="s">
        <v>0</v>
      </c>
      <c r="B27" s="28"/>
      <c r="C27" s="28"/>
      <c r="D27" s="28"/>
      <c r="E27" s="28"/>
      <c r="F27" s="28"/>
      <c r="G27" s="28"/>
      <c r="H27" s="28"/>
    </row>
    <row r="28" spans="1:8" x14ac:dyDescent="0.25">
      <c r="A28" s="102" t="s">
        <v>880</v>
      </c>
      <c r="B28" s="28"/>
      <c r="C28" s="28"/>
      <c r="D28" s="28"/>
      <c r="E28" s="28"/>
      <c r="F28" s="28"/>
      <c r="G28" s="28"/>
      <c r="H28" s="28"/>
    </row>
    <row r="29" spans="1:8" x14ac:dyDescent="0.25">
      <c r="A29" t="s">
        <v>881</v>
      </c>
      <c r="B29" t="s">
        <v>882</v>
      </c>
      <c r="C29" t="s">
        <v>883</v>
      </c>
      <c r="D29" t="s">
        <v>12</v>
      </c>
      <c r="E29" t="s">
        <v>884</v>
      </c>
      <c r="F29" t="s">
        <v>11</v>
      </c>
      <c r="G29" s="144" t="s">
        <v>13</v>
      </c>
      <c r="H29" s="148">
        <v>364.97</v>
      </c>
    </row>
    <row r="30" spans="1:8" x14ac:dyDescent="0.25">
      <c r="A30" s="29" t="s">
        <v>14</v>
      </c>
      <c r="B30" s="28"/>
      <c r="C30" s="28"/>
      <c r="D30" s="28"/>
      <c r="E30" s="28"/>
      <c r="F30" s="28"/>
      <c r="G30" s="28"/>
      <c r="H30" s="25">
        <v>364.97</v>
      </c>
    </row>
    <row r="31" spans="1:8" x14ac:dyDescent="0.25">
      <c r="A31" s="28" t="s">
        <v>0</v>
      </c>
      <c r="B31" s="28"/>
      <c r="C31" s="28"/>
      <c r="D31" s="28"/>
      <c r="E31" s="28"/>
      <c r="F31" s="28"/>
      <c r="G31" s="28"/>
      <c r="H31" s="28"/>
    </row>
    <row r="32" spans="1:8" x14ac:dyDescent="0.25">
      <c r="A32" s="100" t="s">
        <v>885</v>
      </c>
      <c r="B32" s="28"/>
      <c r="C32" s="28"/>
      <c r="D32" s="28"/>
      <c r="E32" s="28"/>
      <c r="F32" s="28"/>
      <c r="G32" s="28"/>
      <c r="H32" s="28"/>
    </row>
    <row r="33" spans="1:8" x14ac:dyDescent="0.25">
      <c r="A33" t="s">
        <v>886</v>
      </c>
      <c r="B33" t="s">
        <v>887</v>
      </c>
      <c r="C33" t="s">
        <v>73</v>
      </c>
      <c r="D33" t="s">
        <v>10</v>
      </c>
      <c r="E33" t="s">
        <v>888</v>
      </c>
      <c r="F33" t="s">
        <v>11</v>
      </c>
      <c r="G33" s="151">
        <v>44651</v>
      </c>
      <c r="H33" s="148">
        <v>418.83</v>
      </c>
    </row>
    <row r="34" spans="1:8" x14ac:dyDescent="0.25">
      <c r="A34" s="29" t="s">
        <v>14</v>
      </c>
      <c r="B34" s="28"/>
      <c r="C34" s="28"/>
      <c r="D34" s="28"/>
      <c r="E34" s="28"/>
      <c r="F34" s="28"/>
      <c r="G34" s="28"/>
      <c r="H34" s="25" t="s">
        <v>889</v>
      </c>
    </row>
    <row r="35" spans="1:8" x14ac:dyDescent="0.25">
      <c r="A35" s="28" t="s">
        <v>0</v>
      </c>
      <c r="B35" s="28"/>
      <c r="C35" s="28"/>
      <c r="D35" s="28"/>
      <c r="E35" s="28"/>
      <c r="F35" s="28"/>
      <c r="G35" s="28"/>
      <c r="H35" s="28"/>
    </row>
    <row r="36" spans="1:8" x14ac:dyDescent="0.25">
      <c r="A36" s="101" t="s">
        <v>890</v>
      </c>
      <c r="B36" s="28"/>
      <c r="C36" s="28"/>
      <c r="D36" s="28"/>
      <c r="E36" s="28"/>
      <c r="F36" s="28"/>
      <c r="G36" s="28"/>
      <c r="H36" s="28"/>
    </row>
    <row r="37" spans="1:8" x14ac:dyDescent="0.25">
      <c r="A37" t="s">
        <v>891</v>
      </c>
      <c r="B37" t="s">
        <v>892</v>
      </c>
      <c r="C37" t="s">
        <v>71</v>
      </c>
      <c r="D37" t="s">
        <v>10</v>
      </c>
      <c r="E37" t="s">
        <v>893</v>
      </c>
      <c r="F37" t="s">
        <v>16</v>
      </c>
      <c r="G37" s="151">
        <v>44651</v>
      </c>
      <c r="H37" s="148">
        <v>1306.25</v>
      </c>
    </row>
    <row r="38" spans="1:8" x14ac:dyDescent="0.25">
      <c r="A38" s="29" t="s">
        <v>14</v>
      </c>
      <c r="B38" s="28"/>
      <c r="C38" s="28"/>
      <c r="D38" s="28"/>
      <c r="E38" s="28"/>
      <c r="F38" s="28"/>
      <c r="G38" s="28"/>
      <c r="H38" s="25" t="s">
        <v>894</v>
      </c>
    </row>
    <row r="39" spans="1:8" x14ac:dyDescent="0.25">
      <c r="A39" s="28" t="s">
        <v>0</v>
      </c>
      <c r="B39" s="28"/>
      <c r="C39" s="28"/>
      <c r="D39" s="28"/>
      <c r="E39" s="28"/>
      <c r="F39" s="28"/>
      <c r="G39" s="28"/>
      <c r="H39" s="28"/>
    </row>
    <row r="40" spans="1:8" x14ac:dyDescent="0.25">
      <c r="A40" s="99" t="s">
        <v>17</v>
      </c>
      <c r="B40" s="28"/>
      <c r="C40" s="28"/>
      <c r="D40" s="28"/>
      <c r="E40" s="28"/>
      <c r="F40" s="28"/>
      <c r="G40" s="28"/>
      <c r="H40" s="145">
        <v>7231.06</v>
      </c>
    </row>
    <row r="41" spans="1:8" x14ac:dyDescent="0.25">
      <c r="H41" s="26"/>
    </row>
  </sheetData>
  <pageMargins left="0.7" right="0.7" top="0.75" bottom="0.75" header="0.3" footer="0.3"/>
  <pageSetup scale="9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workbookViewId="0">
      <pane xSplit="1" ySplit="1" topLeftCell="B2" activePane="bottomRight" state="frozen"/>
      <selection pane="topRight"/>
      <selection pane="bottomLeft"/>
      <selection pane="bottomRight" activeCell="G29" sqref="G29"/>
    </sheetView>
  </sheetViews>
  <sheetFormatPr defaultRowHeight="15" x14ac:dyDescent="0.25"/>
  <cols>
    <col min="1" max="1" width="38.85546875" bestFit="1" customWidth="1"/>
    <col min="2" max="2" width="15.42578125" bestFit="1" customWidth="1"/>
    <col min="3" max="3" width="14.140625" bestFit="1" customWidth="1"/>
    <col min="4" max="4" width="8.42578125" bestFit="1" customWidth="1"/>
    <col min="5" max="5" width="36" bestFit="1" customWidth="1"/>
    <col min="6" max="6" width="7.7109375" bestFit="1" customWidth="1"/>
    <col min="7" max="7" width="11.7109375" bestFit="1" customWidth="1"/>
    <col min="8" max="8" width="10.85546875" bestFit="1" customWidth="1"/>
    <col min="9" max="9" width="10.140625" bestFit="1" customWidth="1"/>
  </cols>
  <sheetData>
    <row r="1" spans="1:8" x14ac:dyDescent="0.25">
      <c r="A1" s="17" t="s">
        <v>1</v>
      </c>
      <c r="B1" s="18" t="s">
        <v>2</v>
      </c>
      <c r="C1" s="19" t="s">
        <v>3</v>
      </c>
      <c r="D1" s="20" t="s">
        <v>4</v>
      </c>
      <c r="E1" s="21" t="s">
        <v>5</v>
      </c>
      <c r="F1" s="22" t="s">
        <v>6</v>
      </c>
      <c r="G1" s="23" t="s">
        <v>7</v>
      </c>
      <c r="H1" s="24" t="s">
        <v>8</v>
      </c>
    </row>
    <row r="2" spans="1:8" x14ac:dyDescent="0.25">
      <c r="A2" s="124" t="s">
        <v>895</v>
      </c>
      <c r="B2" s="28"/>
      <c r="C2" s="28"/>
      <c r="D2" s="28"/>
      <c r="E2" s="28"/>
      <c r="F2" s="28"/>
      <c r="G2" s="28"/>
      <c r="H2" s="28"/>
    </row>
    <row r="3" spans="1:8" x14ac:dyDescent="0.25">
      <c r="A3" t="s">
        <v>896</v>
      </c>
      <c r="B3" t="s">
        <v>897</v>
      </c>
      <c r="C3" t="s">
        <v>121</v>
      </c>
      <c r="D3" t="s">
        <v>10</v>
      </c>
      <c r="E3" t="s">
        <v>898</v>
      </c>
      <c r="F3" t="s">
        <v>16</v>
      </c>
      <c r="G3" s="151">
        <v>44651</v>
      </c>
      <c r="H3" s="148">
        <v>353.18</v>
      </c>
    </row>
    <row r="4" spans="1:8" x14ac:dyDescent="0.25">
      <c r="A4" t="s">
        <v>896</v>
      </c>
      <c r="B4" t="s">
        <v>899</v>
      </c>
      <c r="C4" t="s">
        <v>121</v>
      </c>
      <c r="D4" t="s">
        <v>10</v>
      </c>
      <c r="E4" t="s">
        <v>900</v>
      </c>
      <c r="F4" t="s">
        <v>16</v>
      </c>
      <c r="G4" s="151">
        <v>44651</v>
      </c>
      <c r="H4" s="148">
        <v>353.18</v>
      </c>
    </row>
    <row r="5" spans="1:8" x14ac:dyDescent="0.25">
      <c r="A5" t="s">
        <v>896</v>
      </c>
      <c r="B5" t="s">
        <v>901</v>
      </c>
      <c r="C5" t="s">
        <v>121</v>
      </c>
      <c r="D5" t="s">
        <v>10</v>
      </c>
      <c r="E5" t="s">
        <v>902</v>
      </c>
      <c r="F5" t="s">
        <v>16</v>
      </c>
      <c r="G5" s="151">
        <v>44651</v>
      </c>
      <c r="H5" s="148">
        <v>336.53</v>
      </c>
    </row>
    <row r="6" spans="1:8" x14ac:dyDescent="0.25">
      <c r="A6" s="29" t="s">
        <v>14</v>
      </c>
      <c r="B6" s="28"/>
      <c r="C6" s="28"/>
      <c r="D6" s="28"/>
      <c r="E6" s="28"/>
      <c r="F6" s="28"/>
      <c r="G6" s="28"/>
      <c r="H6" s="136">
        <f>SUM(H3:H5)</f>
        <v>1042.8899999999999</v>
      </c>
    </row>
    <row r="7" spans="1:8" x14ac:dyDescent="0.25">
      <c r="A7" s="28" t="s">
        <v>0</v>
      </c>
      <c r="B7" s="28"/>
      <c r="C7" s="28"/>
      <c r="D7" s="28"/>
      <c r="E7" s="28"/>
      <c r="F7" s="28"/>
      <c r="G7" s="28"/>
      <c r="H7" s="28"/>
    </row>
    <row r="8" spans="1:8" x14ac:dyDescent="0.25">
      <c r="A8" s="123" t="s">
        <v>903</v>
      </c>
      <c r="B8" s="28"/>
      <c r="C8" s="28"/>
      <c r="D8" s="28"/>
      <c r="E8" s="28"/>
      <c r="F8" s="28"/>
      <c r="G8" s="28"/>
      <c r="H8" s="28"/>
    </row>
    <row r="9" spans="1:8" x14ac:dyDescent="0.25">
      <c r="A9" t="s">
        <v>904</v>
      </c>
      <c r="B9" t="s">
        <v>905</v>
      </c>
      <c r="C9" t="s">
        <v>63</v>
      </c>
      <c r="D9" t="s">
        <v>10</v>
      </c>
      <c r="E9" t="s">
        <v>906</v>
      </c>
      <c r="F9" t="s">
        <v>11</v>
      </c>
      <c r="G9" s="151">
        <v>44651</v>
      </c>
      <c r="H9" s="148">
        <v>604.75</v>
      </c>
    </row>
    <row r="10" spans="1:8" x14ac:dyDescent="0.25">
      <c r="A10" s="29" t="s">
        <v>14</v>
      </c>
      <c r="B10" s="28"/>
      <c r="C10" s="28"/>
      <c r="D10" s="28"/>
      <c r="E10" s="28"/>
      <c r="F10" s="28"/>
      <c r="G10" s="28"/>
      <c r="H10" s="136">
        <f>SUM(H9:H9)</f>
        <v>604.75</v>
      </c>
    </row>
    <row r="11" spans="1:8" x14ac:dyDescent="0.25">
      <c r="A11" s="28" t="s">
        <v>0</v>
      </c>
      <c r="B11" s="28"/>
      <c r="C11" s="28"/>
      <c r="D11" s="28"/>
      <c r="E11" s="28"/>
      <c r="F11" s="28"/>
      <c r="G11" s="28"/>
      <c r="H11" s="28"/>
    </row>
    <row r="12" spans="1:8" x14ac:dyDescent="0.25">
      <c r="A12" s="121" t="s">
        <v>907</v>
      </c>
      <c r="B12" s="28"/>
      <c r="C12" s="28"/>
      <c r="D12" s="28"/>
      <c r="E12" s="28"/>
      <c r="F12" s="28"/>
      <c r="G12" s="28"/>
      <c r="H12" s="28"/>
    </row>
    <row r="13" spans="1:8" x14ac:dyDescent="0.25">
      <c r="A13" t="s">
        <v>908</v>
      </c>
      <c r="B13" t="s">
        <v>909</v>
      </c>
      <c r="C13" t="s">
        <v>287</v>
      </c>
      <c r="D13" t="s">
        <v>10</v>
      </c>
      <c r="E13" t="s">
        <v>910</v>
      </c>
      <c r="F13" t="s">
        <v>16</v>
      </c>
      <c r="G13" s="151">
        <v>44651</v>
      </c>
      <c r="H13" s="148">
        <v>442.88</v>
      </c>
    </row>
    <row r="14" spans="1:8" x14ac:dyDescent="0.25">
      <c r="A14" s="29" t="s">
        <v>14</v>
      </c>
      <c r="B14" s="28"/>
      <c r="C14" s="28"/>
      <c r="D14" s="28"/>
      <c r="E14" s="28"/>
      <c r="F14" s="28"/>
      <c r="G14" s="28"/>
      <c r="H14" s="25" t="s">
        <v>911</v>
      </c>
    </row>
    <row r="15" spans="1:8" x14ac:dyDescent="0.25">
      <c r="A15" s="28" t="s">
        <v>0</v>
      </c>
      <c r="B15" s="28"/>
      <c r="C15" s="28"/>
      <c r="D15" s="28"/>
      <c r="E15" s="28"/>
      <c r="F15" s="28"/>
      <c r="G15" s="28"/>
      <c r="H15" s="28"/>
    </row>
    <row r="16" spans="1:8" x14ac:dyDescent="0.25">
      <c r="A16" s="122" t="s">
        <v>912</v>
      </c>
      <c r="B16" s="28"/>
      <c r="C16" s="28"/>
      <c r="D16" s="28"/>
      <c r="E16" s="28"/>
      <c r="F16" s="28"/>
      <c r="G16" s="28"/>
      <c r="H16" s="28"/>
    </row>
    <row r="17" spans="1:8" x14ac:dyDescent="0.25">
      <c r="A17" t="s">
        <v>913</v>
      </c>
      <c r="B17" t="s">
        <v>914</v>
      </c>
      <c r="C17" t="s">
        <v>915</v>
      </c>
      <c r="D17" t="s">
        <v>10</v>
      </c>
      <c r="E17" t="s">
        <v>916</v>
      </c>
      <c r="F17" t="s">
        <v>16</v>
      </c>
      <c r="G17" s="151">
        <v>44651</v>
      </c>
      <c r="H17" s="148">
        <v>530.91</v>
      </c>
    </row>
    <row r="18" spans="1:8" x14ac:dyDescent="0.25">
      <c r="A18" s="29" t="s">
        <v>14</v>
      </c>
      <c r="B18" s="28"/>
      <c r="C18" s="28"/>
      <c r="D18" s="28"/>
      <c r="E18" s="28"/>
      <c r="F18" s="28"/>
      <c r="G18" s="28"/>
      <c r="H18" s="25" t="s">
        <v>917</v>
      </c>
    </row>
    <row r="19" spans="1:8" x14ac:dyDescent="0.25">
      <c r="A19" s="28" t="s">
        <v>0</v>
      </c>
      <c r="B19" s="28"/>
      <c r="C19" s="28"/>
      <c r="D19" s="28"/>
      <c r="E19" s="28"/>
      <c r="F19" s="28"/>
      <c r="G19" s="28"/>
      <c r="H19" s="28"/>
    </row>
    <row r="20" spans="1:8" x14ac:dyDescent="0.25">
      <c r="A20" s="120" t="s">
        <v>875</v>
      </c>
      <c r="B20" s="28"/>
      <c r="C20" s="28"/>
      <c r="D20" s="28"/>
      <c r="E20" s="28"/>
      <c r="F20" s="28"/>
      <c r="G20" s="28"/>
      <c r="H20" s="28"/>
    </row>
    <row r="21" spans="1:8" x14ac:dyDescent="0.25">
      <c r="A21" t="s">
        <v>918</v>
      </c>
      <c r="B21" t="s">
        <v>919</v>
      </c>
      <c r="C21" t="s">
        <v>70</v>
      </c>
      <c r="D21" t="s">
        <v>10</v>
      </c>
      <c r="E21" t="s">
        <v>920</v>
      </c>
      <c r="F21" t="s">
        <v>16</v>
      </c>
      <c r="G21" s="151">
        <v>44651</v>
      </c>
      <c r="H21" s="148">
        <v>461.1</v>
      </c>
    </row>
    <row r="22" spans="1:8" x14ac:dyDescent="0.25">
      <c r="A22" s="29" t="s">
        <v>14</v>
      </c>
      <c r="B22" s="28"/>
      <c r="C22" s="28"/>
      <c r="D22" s="28"/>
      <c r="E22" s="28"/>
      <c r="F22" s="28"/>
      <c r="G22" s="28"/>
      <c r="H22" s="149">
        <v>461.1</v>
      </c>
    </row>
    <row r="23" spans="1:8" x14ac:dyDescent="0.25">
      <c r="A23" s="28" t="s">
        <v>0</v>
      </c>
      <c r="B23" s="28"/>
      <c r="C23" s="28"/>
      <c r="D23" s="28"/>
      <c r="E23" s="28"/>
      <c r="F23" s="28"/>
      <c r="G23" s="28"/>
      <c r="H23" s="28"/>
    </row>
    <row r="24" spans="1:8" x14ac:dyDescent="0.25">
      <c r="A24" s="119" t="s">
        <v>921</v>
      </c>
      <c r="B24" s="28"/>
      <c r="C24" s="28"/>
      <c r="D24" s="28"/>
      <c r="E24" s="28"/>
      <c r="F24" s="28"/>
      <c r="G24" s="28"/>
      <c r="H24" s="28"/>
    </row>
    <row r="25" spans="1:8" x14ac:dyDescent="0.25">
      <c r="A25" t="s">
        <v>922</v>
      </c>
      <c r="B25" t="s">
        <v>923</v>
      </c>
      <c r="C25" t="s">
        <v>924</v>
      </c>
      <c r="D25" t="s">
        <v>10</v>
      </c>
      <c r="E25" t="s">
        <v>925</v>
      </c>
      <c r="F25" t="s">
        <v>16</v>
      </c>
      <c r="G25" s="151">
        <v>44651</v>
      </c>
      <c r="H25" s="148">
        <v>640.07000000000005</v>
      </c>
    </row>
    <row r="26" spans="1:8" x14ac:dyDescent="0.25">
      <c r="A26" s="29" t="s">
        <v>14</v>
      </c>
      <c r="B26" s="28"/>
      <c r="C26" s="28"/>
      <c r="D26" s="28"/>
      <c r="E26" s="28"/>
      <c r="F26" s="28"/>
      <c r="G26" s="28"/>
      <c r="H26" s="136">
        <f>SUM(H25:H25)</f>
        <v>640.07000000000005</v>
      </c>
    </row>
    <row r="27" spans="1:8" x14ac:dyDescent="0.25">
      <c r="A27" s="28" t="s">
        <v>0</v>
      </c>
      <c r="B27" s="28"/>
      <c r="C27" s="28"/>
      <c r="D27" s="28"/>
      <c r="E27" s="28"/>
      <c r="F27" s="28"/>
      <c r="G27" s="28"/>
      <c r="H27" s="28"/>
    </row>
    <row r="28" spans="1:8" x14ac:dyDescent="0.25">
      <c r="A28" s="118" t="s">
        <v>361</v>
      </c>
      <c r="B28" s="28"/>
      <c r="C28" s="28"/>
      <c r="D28" s="28"/>
      <c r="E28" s="28"/>
      <c r="F28" s="28"/>
      <c r="G28" s="28"/>
      <c r="H28" s="28"/>
    </row>
    <row r="29" spans="1:8" x14ac:dyDescent="0.25">
      <c r="A29" t="s">
        <v>926</v>
      </c>
      <c r="B29" t="s">
        <v>927</v>
      </c>
      <c r="C29" t="s">
        <v>63</v>
      </c>
      <c r="D29" t="s">
        <v>10</v>
      </c>
      <c r="E29" t="s">
        <v>928</v>
      </c>
      <c r="F29" t="s">
        <v>11</v>
      </c>
      <c r="G29" s="151">
        <v>44651</v>
      </c>
      <c r="H29" s="148">
        <v>714.65</v>
      </c>
    </row>
    <row r="30" spans="1:8" x14ac:dyDescent="0.25">
      <c r="A30" t="s">
        <v>926</v>
      </c>
      <c r="B30" t="s">
        <v>929</v>
      </c>
      <c r="C30" t="s">
        <v>456</v>
      </c>
      <c r="D30" t="s">
        <v>10</v>
      </c>
      <c r="E30" t="s">
        <v>930</v>
      </c>
      <c r="F30" t="s">
        <v>16</v>
      </c>
      <c r="G30" s="151">
        <v>44651</v>
      </c>
      <c r="H30" s="148">
        <v>405.6</v>
      </c>
    </row>
    <row r="31" spans="1:8" x14ac:dyDescent="0.25">
      <c r="A31" t="s">
        <v>926</v>
      </c>
      <c r="B31" t="s">
        <v>931</v>
      </c>
      <c r="C31" t="s">
        <v>34</v>
      </c>
      <c r="D31" t="s">
        <v>10</v>
      </c>
      <c r="E31" t="s">
        <v>932</v>
      </c>
      <c r="F31" t="s">
        <v>16</v>
      </c>
      <c r="G31" s="151">
        <v>44651</v>
      </c>
      <c r="H31" s="148">
        <v>574.66</v>
      </c>
    </row>
    <row r="32" spans="1:8" x14ac:dyDescent="0.25">
      <c r="A32" s="29" t="s">
        <v>14</v>
      </c>
      <c r="B32" s="28"/>
      <c r="C32" s="28"/>
      <c r="D32" s="28"/>
      <c r="E32" s="28"/>
      <c r="F32" s="28"/>
      <c r="G32" s="28"/>
      <c r="H32" s="136">
        <f>SUM(H29:H31)</f>
        <v>1694.9099999999999</v>
      </c>
    </row>
    <row r="33" spans="1:8" x14ac:dyDescent="0.25">
      <c r="A33" s="28" t="s">
        <v>0</v>
      </c>
      <c r="B33" s="28"/>
      <c r="C33" s="28"/>
      <c r="D33" s="28"/>
      <c r="E33" s="28"/>
      <c r="F33" s="28"/>
      <c r="G33" s="28"/>
      <c r="H33" s="28"/>
    </row>
    <row r="34" spans="1:8" x14ac:dyDescent="0.25">
      <c r="A34" s="117" t="s">
        <v>933</v>
      </c>
      <c r="B34" s="28"/>
      <c r="C34" s="28"/>
      <c r="D34" s="28"/>
      <c r="E34" s="28"/>
      <c r="F34" s="28"/>
      <c r="G34" s="28"/>
      <c r="H34" s="28"/>
    </row>
    <row r="35" spans="1:8" x14ac:dyDescent="0.25">
      <c r="A35" t="s">
        <v>934</v>
      </c>
      <c r="B35" t="s">
        <v>935</v>
      </c>
      <c r="C35" t="s">
        <v>15</v>
      </c>
      <c r="D35" t="s">
        <v>10</v>
      </c>
      <c r="E35" t="s">
        <v>936</v>
      </c>
      <c r="F35" t="s">
        <v>16</v>
      </c>
      <c r="G35" s="151">
        <v>44651</v>
      </c>
      <c r="H35" s="148">
        <v>358.5</v>
      </c>
    </row>
    <row r="36" spans="1:8" x14ac:dyDescent="0.25">
      <c r="A36" s="29" t="s">
        <v>14</v>
      </c>
      <c r="B36" s="28"/>
      <c r="C36" s="28"/>
      <c r="D36" s="28"/>
      <c r="E36" s="28"/>
      <c r="F36" s="28"/>
      <c r="G36" s="28"/>
      <c r="H36" s="25" t="s">
        <v>142</v>
      </c>
    </row>
    <row r="37" spans="1:8" x14ac:dyDescent="0.25">
      <c r="A37" s="28" t="s">
        <v>0</v>
      </c>
      <c r="B37" s="28"/>
      <c r="C37" s="28"/>
      <c r="D37" s="28"/>
      <c r="E37" s="28"/>
      <c r="F37" s="28"/>
      <c r="G37" s="28"/>
      <c r="H37" s="28"/>
    </row>
    <row r="38" spans="1:8" x14ac:dyDescent="0.25">
      <c r="A38" s="113" t="s">
        <v>937</v>
      </c>
      <c r="B38" s="28"/>
      <c r="C38" s="28"/>
      <c r="D38" s="28"/>
      <c r="E38" s="28"/>
      <c r="F38" s="28"/>
      <c r="G38" s="28"/>
      <c r="H38" s="28"/>
    </row>
    <row r="39" spans="1:8" x14ac:dyDescent="0.25">
      <c r="A39" t="s">
        <v>938</v>
      </c>
      <c r="B39" t="s">
        <v>939</v>
      </c>
      <c r="C39" t="s">
        <v>34</v>
      </c>
      <c r="D39" t="s">
        <v>10</v>
      </c>
      <c r="E39" t="s">
        <v>940</v>
      </c>
      <c r="F39" t="s">
        <v>16</v>
      </c>
      <c r="G39" s="151">
        <v>44651</v>
      </c>
      <c r="H39" s="148">
        <v>442.04</v>
      </c>
    </row>
    <row r="40" spans="1:8" x14ac:dyDescent="0.25">
      <c r="A40" s="29" t="s">
        <v>14</v>
      </c>
      <c r="B40" s="28"/>
      <c r="C40" s="28"/>
      <c r="D40" s="28"/>
      <c r="E40" s="28"/>
      <c r="F40" s="28"/>
      <c r="G40" s="28"/>
      <c r="H40" s="136">
        <f>SUM(H39:H39)</f>
        <v>442.04</v>
      </c>
    </row>
    <row r="41" spans="1:8" x14ac:dyDescent="0.25">
      <c r="A41" s="28" t="s">
        <v>0</v>
      </c>
      <c r="B41" s="28"/>
      <c r="C41" s="28"/>
      <c r="D41" s="28"/>
      <c r="E41" s="28"/>
      <c r="F41" s="28"/>
      <c r="G41" s="28"/>
      <c r="H41" s="28"/>
    </row>
    <row r="42" spans="1:8" x14ac:dyDescent="0.25">
      <c r="A42" s="114" t="s">
        <v>941</v>
      </c>
      <c r="B42" s="115" t="s">
        <v>942</v>
      </c>
      <c r="C42" s="116" t="s">
        <v>943</v>
      </c>
      <c r="D42" s="28"/>
      <c r="E42" s="28"/>
      <c r="F42" s="28"/>
      <c r="G42" s="28"/>
      <c r="H42" s="28"/>
    </row>
    <row r="43" spans="1:8" x14ac:dyDescent="0.25">
      <c r="A43" t="s">
        <v>944</v>
      </c>
      <c r="B43" t="s">
        <v>945</v>
      </c>
      <c r="C43" t="s">
        <v>493</v>
      </c>
      <c r="D43" t="s">
        <v>10</v>
      </c>
      <c r="E43" t="s">
        <v>946</v>
      </c>
      <c r="F43" t="s">
        <v>16</v>
      </c>
      <c r="G43" s="151">
        <v>44651</v>
      </c>
      <c r="H43" s="148">
        <v>456.12</v>
      </c>
    </row>
    <row r="44" spans="1:8" x14ac:dyDescent="0.25">
      <c r="A44" t="s">
        <v>944</v>
      </c>
      <c r="B44" t="s">
        <v>947</v>
      </c>
      <c r="C44" t="s">
        <v>123</v>
      </c>
      <c r="D44" t="s">
        <v>10</v>
      </c>
      <c r="E44" t="s">
        <v>948</v>
      </c>
      <c r="F44" t="s">
        <v>16</v>
      </c>
      <c r="G44" s="151">
        <v>44651</v>
      </c>
      <c r="H44" s="148">
        <v>209.4</v>
      </c>
    </row>
    <row r="45" spans="1:8" x14ac:dyDescent="0.25">
      <c r="A45" s="29" t="s">
        <v>14</v>
      </c>
      <c r="B45" s="28"/>
      <c r="C45" s="28"/>
      <c r="D45" s="28"/>
      <c r="E45" s="28"/>
      <c r="F45" s="28"/>
      <c r="G45" s="28"/>
      <c r="H45" s="136">
        <f>SUM(H43:H44)</f>
        <v>665.52</v>
      </c>
    </row>
    <row r="46" spans="1:8" x14ac:dyDescent="0.25">
      <c r="A46" s="28" t="s">
        <v>0</v>
      </c>
      <c r="B46" s="28"/>
      <c r="C46" s="28"/>
      <c r="D46" s="28"/>
      <c r="E46" s="28"/>
      <c r="F46" s="28"/>
      <c r="G46" s="28"/>
      <c r="H46" s="28"/>
    </row>
    <row r="47" spans="1:8" x14ac:dyDescent="0.25">
      <c r="A47" s="111" t="s">
        <v>949</v>
      </c>
      <c r="B47" s="28"/>
      <c r="C47" s="28"/>
      <c r="D47" s="28"/>
      <c r="E47" s="28"/>
      <c r="F47" s="28"/>
      <c r="G47" s="28"/>
      <c r="H47" s="28"/>
    </row>
    <row r="48" spans="1:8" x14ac:dyDescent="0.25">
      <c r="A48" t="s">
        <v>950</v>
      </c>
      <c r="B48" t="s">
        <v>951</v>
      </c>
      <c r="C48" t="s">
        <v>23</v>
      </c>
      <c r="D48" t="s">
        <v>10</v>
      </c>
      <c r="E48" t="s">
        <v>952</v>
      </c>
      <c r="F48" t="s">
        <v>16</v>
      </c>
      <c r="G48" s="151">
        <v>44651</v>
      </c>
      <c r="H48" s="148">
        <v>753.5</v>
      </c>
    </row>
    <row r="49" spans="1:9" x14ac:dyDescent="0.25">
      <c r="A49" s="29" t="s">
        <v>14</v>
      </c>
      <c r="B49" s="28"/>
      <c r="C49" s="28"/>
      <c r="D49" s="28"/>
      <c r="E49" s="28"/>
      <c r="F49" s="28"/>
      <c r="G49" s="28"/>
      <c r="H49" s="136">
        <f>SUM(H48:H48)</f>
        <v>753.5</v>
      </c>
    </row>
    <row r="50" spans="1:9" x14ac:dyDescent="0.25">
      <c r="A50" s="28" t="s">
        <v>0</v>
      </c>
      <c r="B50" s="28"/>
      <c r="C50" s="28"/>
      <c r="D50" s="28"/>
      <c r="E50" s="28"/>
      <c r="F50" s="28"/>
      <c r="G50" s="28"/>
      <c r="H50" s="28"/>
    </row>
    <row r="51" spans="1:9" x14ac:dyDescent="0.25">
      <c r="A51" s="112" t="s">
        <v>953</v>
      </c>
      <c r="B51" s="28"/>
      <c r="C51" s="28"/>
      <c r="D51" s="28"/>
      <c r="E51" s="28"/>
      <c r="F51" s="28"/>
      <c r="G51" s="28"/>
      <c r="H51" s="28"/>
    </row>
    <row r="52" spans="1:9" x14ac:dyDescent="0.25">
      <c r="A52" t="s">
        <v>954</v>
      </c>
      <c r="B52" t="s">
        <v>955</v>
      </c>
      <c r="C52" t="s">
        <v>63</v>
      </c>
      <c r="D52" t="s">
        <v>10</v>
      </c>
      <c r="E52" t="s">
        <v>956</v>
      </c>
      <c r="F52" t="s">
        <v>16</v>
      </c>
      <c r="G52" s="151">
        <v>44651</v>
      </c>
      <c r="H52" s="148">
        <v>421.96</v>
      </c>
    </row>
    <row r="53" spans="1:9" x14ac:dyDescent="0.25">
      <c r="A53" s="29" t="s">
        <v>14</v>
      </c>
      <c r="B53" s="28"/>
      <c r="C53" s="28"/>
      <c r="D53" s="28"/>
      <c r="E53" s="28"/>
      <c r="F53" s="28"/>
      <c r="G53" s="28"/>
      <c r="H53" s="136">
        <f>SUM(H52:H52)</f>
        <v>421.96</v>
      </c>
    </row>
    <row r="54" spans="1:9" x14ac:dyDescent="0.25">
      <c r="A54" s="28" t="s">
        <v>0</v>
      </c>
      <c r="B54" s="28"/>
      <c r="C54" s="28"/>
      <c r="D54" s="28"/>
      <c r="E54" s="28"/>
      <c r="F54" s="28"/>
      <c r="G54" s="28"/>
      <c r="H54" s="28"/>
    </row>
    <row r="55" spans="1:9" x14ac:dyDescent="0.25">
      <c r="A55" s="110" t="s">
        <v>957</v>
      </c>
      <c r="B55" s="28"/>
      <c r="C55" s="28"/>
      <c r="D55" s="28"/>
      <c r="E55" s="28"/>
      <c r="F55" s="28"/>
      <c r="G55" s="28"/>
      <c r="H55" s="28"/>
    </row>
    <row r="56" spans="1:9" x14ac:dyDescent="0.25">
      <c r="A56" t="s">
        <v>958</v>
      </c>
      <c r="B56" t="s">
        <v>959</v>
      </c>
      <c r="C56" t="s">
        <v>18</v>
      </c>
      <c r="D56" t="s">
        <v>10</v>
      </c>
      <c r="E56" t="s">
        <v>960</v>
      </c>
      <c r="F56" t="s">
        <v>16</v>
      </c>
      <c r="G56" s="151">
        <v>44651</v>
      </c>
      <c r="H56" s="148">
        <v>353.18</v>
      </c>
    </row>
    <row r="57" spans="1:9" x14ac:dyDescent="0.25">
      <c r="A57" t="s">
        <v>958</v>
      </c>
      <c r="B57" t="s">
        <v>961</v>
      </c>
      <c r="C57" t="s">
        <v>51</v>
      </c>
      <c r="D57" t="s">
        <v>10</v>
      </c>
      <c r="E57" t="s">
        <v>962</v>
      </c>
      <c r="F57" t="s">
        <v>11</v>
      </c>
      <c r="G57" s="151">
        <v>44651</v>
      </c>
      <c r="H57" s="148">
        <v>353.18</v>
      </c>
    </row>
    <row r="58" spans="1:9" x14ac:dyDescent="0.25">
      <c r="A58" t="s">
        <v>958</v>
      </c>
      <c r="B58" t="s">
        <v>963</v>
      </c>
      <c r="C58" t="s">
        <v>56</v>
      </c>
      <c r="D58" t="s">
        <v>10</v>
      </c>
      <c r="E58" t="s">
        <v>964</v>
      </c>
      <c r="F58" t="s">
        <v>16</v>
      </c>
      <c r="G58" s="151">
        <v>44651</v>
      </c>
      <c r="H58" s="148">
        <v>336.53</v>
      </c>
    </row>
    <row r="59" spans="1:9" x14ac:dyDescent="0.25">
      <c r="A59" t="s">
        <v>958</v>
      </c>
      <c r="B59" t="s">
        <v>965</v>
      </c>
      <c r="C59" t="s">
        <v>18</v>
      </c>
      <c r="D59" t="s">
        <v>10</v>
      </c>
      <c r="E59" t="s">
        <v>966</v>
      </c>
      <c r="F59" t="s">
        <v>16</v>
      </c>
      <c r="G59" s="151">
        <v>44651</v>
      </c>
      <c r="H59" s="148">
        <v>353.18</v>
      </c>
    </row>
    <row r="60" spans="1:9" x14ac:dyDescent="0.25">
      <c r="A60" s="29" t="s">
        <v>14</v>
      </c>
      <c r="B60" s="28"/>
      <c r="C60" s="28"/>
      <c r="D60" s="28"/>
      <c r="E60" s="28"/>
      <c r="F60" s="28"/>
      <c r="G60" s="28"/>
      <c r="H60" s="136">
        <f>SUM(H56:H59)</f>
        <v>1396.07</v>
      </c>
    </row>
    <row r="61" spans="1:9" x14ac:dyDescent="0.25">
      <c r="A61" s="28" t="s">
        <v>0</v>
      </c>
      <c r="B61" s="28"/>
      <c r="C61" s="28"/>
      <c r="D61" s="28"/>
      <c r="E61" s="28"/>
      <c r="F61" s="28"/>
      <c r="G61" s="28"/>
      <c r="H61" s="28"/>
    </row>
    <row r="62" spans="1:9" x14ac:dyDescent="0.25">
      <c r="A62" s="109" t="s">
        <v>17</v>
      </c>
      <c r="B62" s="28"/>
      <c r="C62" s="28"/>
      <c r="D62" s="28"/>
      <c r="E62" s="28"/>
      <c r="F62" s="28"/>
      <c r="G62" s="28"/>
      <c r="H62" s="137">
        <v>9455.1</v>
      </c>
      <c r="I62" s="148"/>
    </row>
    <row r="63" spans="1:9" x14ac:dyDescent="0.25">
      <c r="H63" s="26"/>
    </row>
  </sheetData>
  <pageMargins left="0.7" right="0.7" top="0.75" bottom="0.75" header="0.3" footer="0.3"/>
  <pageSetup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 Campus 1 -LSU A &amp; M</vt:lpstr>
      <vt:lpstr>LSUS</vt:lpstr>
      <vt:lpstr>LSUE</vt:lpstr>
      <vt:lpstr>Campus 3 - PBRC</vt:lpstr>
      <vt:lpstr>Campus 9 - AG CTR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Jennifer A Driggers</cp:lastModifiedBy>
  <cp:lastPrinted>2021-12-17T14:38:23Z</cp:lastPrinted>
  <dcterms:created xsi:type="dcterms:W3CDTF">2021-01-04T14:03:18Z</dcterms:created>
  <dcterms:modified xsi:type="dcterms:W3CDTF">2022-01-04T21:15:45Z</dcterms:modified>
</cp:coreProperties>
</file>