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lex" sheetId="1" r:id="rId1"/>
  </sheets>
  <definedNames>
    <definedName name="_xlnm.Print_Area" localSheetId="0">'Anal C-1 Alex'!$A$1:$G$58</definedName>
    <definedName name="_xlnm.Print_Titles" localSheetId="0">'Anal C-1 Alex'!$1:$12</definedName>
  </definedNames>
  <calcPr fullCalcOnLoad="1"/>
</workbook>
</file>

<file path=xl/sharedStrings.xml><?xml version="1.0" encoding="utf-8"?>
<sst xmlns="http://schemas.openxmlformats.org/spreadsheetml/2006/main" count="84" uniqueCount="39">
  <si>
    <t>Total</t>
  </si>
  <si>
    <t>Unrestricted</t>
  </si>
  <si>
    <t>Restricted</t>
  </si>
  <si>
    <t/>
  </si>
  <si>
    <t xml:space="preserve"> </t>
  </si>
  <si>
    <t xml:space="preserve">   University</t>
  </si>
  <si>
    <t xml:space="preserve">   Nonresident </t>
  </si>
  <si>
    <t xml:space="preserve">   Continuing education</t>
  </si>
  <si>
    <t xml:space="preserve">   Other</t>
  </si>
  <si>
    <t xml:space="preserve">   Student technology fees</t>
  </si>
  <si>
    <t xml:space="preserve">      Total tuition and fees</t>
  </si>
  <si>
    <t xml:space="preserve">   General</t>
  </si>
  <si>
    <t xml:space="preserve">   Dedicated</t>
  </si>
  <si>
    <t xml:space="preserve">      Total state appropriations</t>
  </si>
  <si>
    <t xml:space="preserve">   Federal</t>
  </si>
  <si>
    <t xml:space="preserve">   State</t>
  </si>
  <si>
    <t xml:space="preserve">      Total government grants and contracts</t>
  </si>
  <si>
    <t xml:space="preserve">   Miscellaneous</t>
  </si>
  <si>
    <t xml:space="preserve">      Total sales and services of educational departments</t>
  </si>
  <si>
    <t xml:space="preserve">   Interest on investments</t>
  </si>
  <si>
    <t xml:space="preserve">   Leased land</t>
  </si>
  <si>
    <t xml:space="preserve">   Parking fines</t>
  </si>
  <si>
    <t xml:space="preserve">   Recovery of indirect costs</t>
  </si>
  <si>
    <t xml:space="preserve">   Veteran's administrative handling charges</t>
  </si>
  <si>
    <t xml:space="preserve">      Total other sources</t>
  </si>
  <si>
    <t xml:space="preserve">        Total revenues</t>
  </si>
  <si>
    <t xml:space="preserve">   Theatre</t>
  </si>
  <si>
    <t xml:space="preserve"> Student tuition and fees--</t>
  </si>
  <si>
    <t xml:space="preserve"> State appropriations--</t>
  </si>
  <si>
    <t xml:space="preserve"> Governmental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</si>
  <si>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</si>
  <si>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</si>
  <si>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</si>
  <si>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</si>
  <si>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Auxiliary enterprise revenues</t>
  </si>
  <si>
    <t xml:space="preserve"> Other sources--</t>
  </si>
  <si>
    <t>ANALYSIS C-1</t>
  </si>
  <si>
    <t>Current Fund Revenues</t>
  </si>
  <si>
    <t>For the year ended June 30,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</si>
</sst>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5" fontId="44" fillId="0" borderId="0" xfId="45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 quotePrefix="1">
      <alignment vertical="center"/>
    </xf>
    <xf numFmtId="164" fontId="3" fillId="0" borderId="0" xfId="46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3" fillId="0" borderId="10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1" xfId="42" applyNumberFormat="1" applyFont="1" applyFill="1" applyBorder="1" applyAlignment="1">
      <alignment vertical="center"/>
    </xf>
    <xf numFmtId="164" fontId="3" fillId="0" borderId="12" xfId="46" applyNumberFormat="1" applyFont="1" applyFill="1" applyBorder="1" applyAlignment="1">
      <alignment vertical="center"/>
    </xf>
    <xf numFmtId="165" fontId="45" fillId="0" borderId="0" xfId="45" applyNumberFormat="1" applyFont="1" applyAlignment="1" applyProtection="1">
      <alignment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" fillId="0" borderId="0" xfId="45" applyNumberFormat="1" applyFont="1" applyFill="1" applyBorder="1" applyAlignment="1" applyProtection="1">
      <alignment horizontal="center" vertical="center"/>
      <protection/>
    </xf>
    <xf numFmtId="165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7</xdr:row>
      <xdr:rowOff>104775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PageLayoutView="0" workbookViewId="0" topLeftCell="A1">
      <selection activeCell="A3" sqref="A3:A7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2.75">
      <c r="A1" s="23"/>
      <c r="B1"/>
      <c r="C1"/>
      <c r="D1"/>
      <c r="E1"/>
      <c r="F1"/>
      <c r="G1"/>
    </row>
    <row r="2" spans="1:7" ht="10.5" customHeight="1">
      <c r="A2" s="23"/>
      <c r="B2"/>
      <c r="C2"/>
      <c r="D2"/>
      <c r="E2"/>
      <c r="F2"/>
      <c r="G2"/>
    </row>
    <row r="3" spans="1:7" ht="16.5">
      <c r="A3" s="26"/>
      <c r="B3" s="5"/>
      <c r="C3" s="25" t="s">
        <v>36</v>
      </c>
      <c r="D3" s="25"/>
      <c r="E3" s="25"/>
      <c r="F3" s="25"/>
      <c r="G3" s="25"/>
    </row>
    <row r="4" spans="1:7" ht="7.5" customHeight="1">
      <c r="A4" s="26"/>
      <c r="B4" s="5"/>
      <c r="C4" s="24"/>
      <c r="D4" s="24"/>
      <c r="E4" s="24"/>
      <c r="F4" s="24"/>
      <c r="G4" s="24"/>
    </row>
    <row r="5" spans="1:8" ht="8.25" customHeight="1">
      <c r="A5" s="26"/>
      <c r="B5" s="8"/>
      <c r="C5" s="25"/>
      <c r="D5" s="25"/>
      <c r="E5" s="25"/>
      <c r="F5" s="25"/>
      <c r="G5" s="25"/>
      <c r="H5" s="7"/>
    </row>
    <row r="6" spans="1:7" ht="16.5">
      <c r="A6" s="26"/>
      <c r="B6" s="5"/>
      <c r="C6" s="25" t="s">
        <v>37</v>
      </c>
      <c r="D6" s="25"/>
      <c r="E6" s="25"/>
      <c r="F6" s="25"/>
      <c r="G6" s="25"/>
    </row>
    <row r="7" spans="1:7" ht="16.5">
      <c r="A7" s="26"/>
      <c r="B7" s="5"/>
      <c r="C7" s="25" t="s">
        <v>38</v>
      </c>
      <c r="D7" s="25"/>
      <c r="E7" s="25"/>
      <c r="F7" s="25"/>
      <c r="G7" s="25"/>
    </row>
    <row r="8" spans="1:7" ht="10.5" customHeight="1">
      <c r="A8" s="23"/>
      <c r="B8" s="5"/>
      <c r="C8" s="5"/>
      <c r="D8" s="5"/>
      <c r="E8" s="5"/>
      <c r="F8" s="5"/>
      <c r="G8" s="5"/>
    </row>
    <row r="9" spans="1:7" ht="12.75">
      <c r="A9" s="23"/>
      <c r="B9" s="6"/>
      <c r="C9" s="6"/>
      <c r="D9" s="6"/>
      <c r="E9" s="6"/>
      <c r="F9" s="6"/>
      <c r="G9" s="6"/>
    </row>
    <row r="11" spans="1:7" s="4" customFormat="1" ht="13.5">
      <c r="A11" s="9"/>
      <c r="B11" s="9"/>
      <c r="C11" s="10" t="s">
        <v>0</v>
      </c>
      <c r="D11" s="9"/>
      <c r="E11" s="10" t="s">
        <v>1</v>
      </c>
      <c r="F11" s="9"/>
      <c r="G11" s="10" t="s">
        <v>2</v>
      </c>
    </row>
    <row r="12" spans="1:7" s="4" customFormat="1" ht="13.5">
      <c r="A12" s="9"/>
      <c r="B12" s="9"/>
      <c r="C12" s="9"/>
      <c r="D12" s="9"/>
      <c r="E12" s="9"/>
      <c r="F12" s="9"/>
      <c r="G12" s="9"/>
    </row>
    <row r="13" spans="1:7" s="4" customFormat="1" ht="13.5">
      <c r="A13" s="9" t="s">
        <v>27</v>
      </c>
      <c r="B13" s="9"/>
      <c r="C13" s="9"/>
      <c r="D13" s="9"/>
      <c r="E13" s="9"/>
      <c r="F13" s="9"/>
      <c r="G13" s="9"/>
    </row>
    <row r="14" spans="1:7" s="4" customFormat="1" ht="13.5">
      <c r="A14" s="9" t="s">
        <v>5</v>
      </c>
      <c r="B14" s="11" t="s">
        <v>3</v>
      </c>
      <c r="C14" s="12">
        <f aca="true" t="shared" si="0" ref="C14:C19">SUM(E14:G14)</f>
        <v>6430152</v>
      </c>
      <c r="D14" s="9"/>
      <c r="E14" s="12">
        <v>6430152</v>
      </c>
      <c r="F14" s="9"/>
      <c r="G14" s="12">
        <v>0</v>
      </c>
    </row>
    <row r="15" spans="1:7" s="4" customFormat="1" ht="13.5">
      <c r="A15" s="9" t="s">
        <v>6</v>
      </c>
      <c r="B15" s="11" t="s">
        <v>3</v>
      </c>
      <c r="C15" s="13">
        <f t="shared" si="0"/>
        <v>86980</v>
      </c>
      <c r="D15" s="9"/>
      <c r="E15" s="14">
        <v>86980</v>
      </c>
      <c r="F15" s="9"/>
      <c r="G15" s="14">
        <v>0</v>
      </c>
    </row>
    <row r="16" spans="1:7" s="4" customFormat="1" ht="13.5">
      <c r="A16" s="9" t="s">
        <v>7</v>
      </c>
      <c r="B16" s="11" t="s">
        <v>3</v>
      </c>
      <c r="C16" s="13">
        <f t="shared" si="0"/>
        <v>113441</v>
      </c>
      <c r="D16" s="9"/>
      <c r="E16" s="14">
        <v>213</v>
      </c>
      <c r="F16" s="9"/>
      <c r="G16" s="14">
        <v>113228</v>
      </c>
    </row>
    <row r="17" spans="1:7" s="4" customFormat="1" ht="13.5">
      <c r="A17" s="9" t="s">
        <v>9</v>
      </c>
      <c r="B17" s="11" t="s">
        <v>3</v>
      </c>
      <c r="C17" s="15">
        <f t="shared" si="0"/>
        <v>244991</v>
      </c>
      <c r="D17" s="9"/>
      <c r="E17" s="16">
        <v>0</v>
      </c>
      <c r="F17" s="9"/>
      <c r="G17" s="16">
        <v>244991</v>
      </c>
    </row>
    <row r="18" spans="1:7" s="4" customFormat="1" ht="13.5">
      <c r="A18" s="9" t="s">
        <v>8</v>
      </c>
      <c r="B18" s="11" t="s">
        <v>3</v>
      </c>
      <c r="C18" s="17">
        <f t="shared" si="0"/>
        <v>1682975</v>
      </c>
      <c r="D18" s="9"/>
      <c r="E18" s="18">
        <v>1399691</v>
      </c>
      <c r="F18" s="9"/>
      <c r="G18" s="18">
        <v>283284</v>
      </c>
    </row>
    <row r="19" spans="1:7" s="4" customFormat="1" ht="13.5">
      <c r="A19" s="9" t="s">
        <v>10</v>
      </c>
      <c r="B19" s="11" t="s">
        <v>3</v>
      </c>
      <c r="C19" s="17">
        <f t="shared" si="0"/>
        <v>8558539</v>
      </c>
      <c r="D19" s="9"/>
      <c r="E19" s="18">
        <f>SUM(E14:E18)</f>
        <v>7917036</v>
      </c>
      <c r="F19" s="9"/>
      <c r="G19" s="18">
        <f>SUM(G14:G18)</f>
        <v>641503</v>
      </c>
    </row>
    <row r="20" spans="1:7" s="4" customFormat="1" ht="13.5">
      <c r="A20" s="9"/>
      <c r="B20" s="11" t="s">
        <v>3</v>
      </c>
      <c r="C20" s="13"/>
      <c r="D20" s="9"/>
      <c r="E20" s="9"/>
      <c r="F20" s="9"/>
      <c r="G20" s="14"/>
    </row>
    <row r="21" spans="1:7" s="4" customFormat="1" ht="13.5">
      <c r="A21" s="9" t="s">
        <v>28</v>
      </c>
      <c r="B21" s="11" t="s">
        <v>3</v>
      </c>
      <c r="C21" s="13"/>
      <c r="D21" s="9"/>
      <c r="E21" s="9"/>
      <c r="F21" s="9"/>
      <c r="G21" s="14"/>
    </row>
    <row r="22" spans="1:7" s="4" customFormat="1" ht="13.5">
      <c r="A22" s="9" t="s">
        <v>11</v>
      </c>
      <c r="B22" s="11" t="s">
        <v>3</v>
      </c>
      <c r="C22" s="15">
        <f>SUM(E22:G22)</f>
        <v>7678428</v>
      </c>
      <c r="D22" s="19"/>
      <c r="E22" s="16">
        <v>7678428</v>
      </c>
      <c r="F22" s="19"/>
      <c r="G22" s="16">
        <v>0</v>
      </c>
    </row>
    <row r="23" spans="1:7" s="4" customFormat="1" ht="13.5">
      <c r="A23" s="9" t="s">
        <v>12</v>
      </c>
      <c r="B23" s="11" t="s">
        <v>3</v>
      </c>
      <c r="C23" s="15">
        <f>SUM(E23:G23)</f>
        <v>258104</v>
      </c>
      <c r="D23" s="19"/>
      <c r="E23" s="16">
        <v>258104</v>
      </c>
      <c r="F23" s="16"/>
      <c r="G23" s="16">
        <v>0</v>
      </c>
    </row>
    <row r="24" spans="1:7" s="4" customFormat="1" ht="13.5">
      <c r="A24" s="9" t="s">
        <v>13</v>
      </c>
      <c r="B24" s="11" t="s">
        <v>3</v>
      </c>
      <c r="C24" s="20">
        <f>SUM(E24:G24)</f>
        <v>7936532</v>
      </c>
      <c r="D24" s="9"/>
      <c r="E24" s="21">
        <f>SUM(E22:E23)</f>
        <v>7936532</v>
      </c>
      <c r="F24" s="14"/>
      <c r="G24" s="21">
        <f>SUM(G22:G23)</f>
        <v>0</v>
      </c>
    </row>
    <row r="25" spans="1:7" s="4" customFormat="1" ht="13.5">
      <c r="A25" s="9" t="s">
        <v>4</v>
      </c>
      <c r="B25" s="11" t="s">
        <v>3</v>
      </c>
      <c r="C25" s="13"/>
      <c r="D25" s="9"/>
      <c r="E25" s="14"/>
      <c r="F25" s="14"/>
      <c r="G25" s="14"/>
    </row>
    <row r="26" spans="1:7" s="4" customFormat="1" ht="13.5">
      <c r="A26" s="9" t="s">
        <v>29</v>
      </c>
      <c r="B26" s="11" t="s">
        <v>3</v>
      </c>
      <c r="C26" s="13"/>
      <c r="D26" s="9"/>
      <c r="E26" s="14"/>
      <c r="F26" s="14"/>
      <c r="G26" s="14"/>
    </row>
    <row r="27" spans="1:7" s="4" customFormat="1" ht="13.5">
      <c r="A27" s="9" t="s">
        <v>14</v>
      </c>
      <c r="B27" s="11" t="s">
        <v>3</v>
      </c>
      <c r="C27" s="13">
        <f>SUM(E27:G27)</f>
        <v>4290761</v>
      </c>
      <c r="D27" s="9"/>
      <c r="E27" s="14">
        <v>0</v>
      </c>
      <c r="F27" s="14"/>
      <c r="G27" s="14">
        <v>4290761</v>
      </c>
    </row>
    <row r="28" spans="1:7" s="4" customFormat="1" ht="13.5">
      <c r="A28" s="9" t="s">
        <v>15</v>
      </c>
      <c r="B28" s="11" t="s">
        <v>3</v>
      </c>
      <c r="C28" s="17">
        <f>SUM(E28:G28)</f>
        <v>535473</v>
      </c>
      <c r="D28" s="9"/>
      <c r="E28" s="18">
        <v>0</v>
      </c>
      <c r="F28" s="14"/>
      <c r="G28" s="18">
        <v>535473</v>
      </c>
    </row>
    <row r="29" spans="1:7" s="4" customFormat="1" ht="13.5">
      <c r="A29" s="9" t="s">
        <v>16</v>
      </c>
      <c r="B29" s="11" t="s">
        <v>3</v>
      </c>
      <c r="C29" s="17">
        <f>SUM(E29:G29)</f>
        <v>4826234</v>
      </c>
      <c r="D29" s="9"/>
      <c r="E29" s="18">
        <f>SUM(E27:E28)</f>
        <v>0</v>
      </c>
      <c r="F29" s="14"/>
      <c r="G29" s="18">
        <f>SUM(G27:G28)</f>
        <v>4826234</v>
      </c>
    </row>
    <row r="30" spans="1:7" s="4" customFormat="1" ht="13.5">
      <c r="A30" s="9"/>
      <c r="B30" s="11" t="s">
        <v>3</v>
      </c>
      <c r="C30" s="15"/>
      <c r="D30" s="9"/>
      <c r="E30" s="16"/>
      <c r="F30" s="14"/>
      <c r="G30" s="16"/>
    </row>
    <row r="31" spans="1:7" s="4" customFormat="1" ht="13.5">
      <c r="A31" s="9" t="s">
        <v>30</v>
      </c>
      <c r="B31" s="11" t="s">
        <v>3</v>
      </c>
      <c r="C31" s="17">
        <f>SUM(E31:G31)</f>
        <v>65698</v>
      </c>
      <c r="D31" s="9"/>
      <c r="E31" s="18">
        <v>0</v>
      </c>
      <c r="F31" s="14"/>
      <c r="G31" s="18">
        <v>65698</v>
      </c>
    </row>
    <row r="32" spans="1:7" s="4" customFormat="1" ht="13.5">
      <c r="A32" s="9"/>
      <c r="B32" s="11" t="s">
        <v>3</v>
      </c>
      <c r="C32" s="15"/>
      <c r="D32" s="9"/>
      <c r="E32" s="16"/>
      <c r="F32" s="14"/>
      <c r="G32" s="16"/>
    </row>
    <row r="33" spans="1:7" s="4" customFormat="1" ht="13.5">
      <c r="A33" s="9" t="s">
        <v>31</v>
      </c>
      <c r="B33" s="11" t="s">
        <v>3</v>
      </c>
      <c r="C33" s="17">
        <f>SUM(E33:G33)</f>
        <v>292025</v>
      </c>
      <c r="D33" s="9"/>
      <c r="E33" s="18">
        <v>0</v>
      </c>
      <c r="F33" s="14"/>
      <c r="G33" s="18">
        <v>292025</v>
      </c>
    </row>
    <row r="34" spans="1:7" s="4" customFormat="1" ht="13.5">
      <c r="A34" s="9"/>
      <c r="B34" s="11" t="s">
        <v>3</v>
      </c>
      <c r="C34" s="15"/>
      <c r="D34" s="9"/>
      <c r="E34" s="16"/>
      <c r="F34" s="14"/>
      <c r="G34" s="16"/>
    </row>
    <row r="35" spans="1:7" s="4" customFormat="1" ht="13.5">
      <c r="A35" s="9" t="s">
        <v>32</v>
      </c>
      <c r="B35" s="11" t="s">
        <v>3</v>
      </c>
      <c r="C35" s="17">
        <f>SUM(E35:G35)</f>
        <v>59169</v>
      </c>
      <c r="D35" s="9"/>
      <c r="E35" s="18">
        <v>0</v>
      </c>
      <c r="F35" s="14"/>
      <c r="G35" s="18">
        <v>59169</v>
      </c>
    </row>
    <row r="36" spans="1:7" s="4" customFormat="1" ht="13.5">
      <c r="A36" s="9"/>
      <c r="B36" s="11" t="s">
        <v>3</v>
      </c>
      <c r="C36" s="13"/>
      <c r="D36" s="9"/>
      <c r="E36" s="14"/>
      <c r="F36" s="14"/>
      <c r="G36" s="14"/>
    </row>
    <row r="37" spans="1:7" s="4" customFormat="1" ht="13.5">
      <c r="A37" s="9" t="s">
        <v>33</v>
      </c>
      <c r="B37" s="11" t="s">
        <v>3</v>
      </c>
      <c r="C37" s="13"/>
      <c r="D37" s="9"/>
      <c r="E37" s="14"/>
      <c r="F37" s="14"/>
      <c r="G37" s="14"/>
    </row>
    <row r="38" spans="1:7" s="4" customFormat="1" ht="13.5">
      <c r="A38" s="9" t="s">
        <v>17</v>
      </c>
      <c r="B38" s="11"/>
      <c r="C38" s="15">
        <f>SUM(E38:G38)</f>
        <v>23126</v>
      </c>
      <c r="D38" s="9"/>
      <c r="E38" s="14">
        <v>0</v>
      </c>
      <c r="F38" s="14"/>
      <c r="G38" s="14">
        <v>23126</v>
      </c>
    </row>
    <row r="39" spans="1:7" s="4" customFormat="1" ht="13.5">
      <c r="A39" s="9" t="s">
        <v>26</v>
      </c>
      <c r="B39" s="11" t="s">
        <v>3</v>
      </c>
      <c r="C39" s="17">
        <f>SUM(E39:G39)</f>
        <v>12016</v>
      </c>
      <c r="D39" s="9"/>
      <c r="E39" s="18">
        <v>0</v>
      </c>
      <c r="F39" s="14"/>
      <c r="G39" s="18">
        <v>12016</v>
      </c>
    </row>
    <row r="40" spans="1:7" s="4" customFormat="1" ht="13.5">
      <c r="A40" s="9" t="s">
        <v>18</v>
      </c>
      <c r="B40" s="11" t="s">
        <v>3</v>
      </c>
      <c r="C40" s="17">
        <f>SUM(E40:G40)</f>
        <v>35142</v>
      </c>
      <c r="D40" s="9"/>
      <c r="E40" s="18">
        <f>SUM(E38:E39)</f>
        <v>0</v>
      </c>
      <c r="F40" s="14"/>
      <c r="G40" s="18">
        <f>SUM(G38:G39)</f>
        <v>35142</v>
      </c>
    </row>
    <row r="41" spans="1:7" s="4" customFormat="1" ht="13.5">
      <c r="A41" s="9"/>
      <c r="B41" s="11" t="s">
        <v>3</v>
      </c>
      <c r="C41" s="13"/>
      <c r="D41" s="9"/>
      <c r="E41" s="14"/>
      <c r="F41" s="14"/>
      <c r="G41" s="14"/>
    </row>
    <row r="42" spans="1:7" s="4" customFormat="1" ht="13.5">
      <c r="A42" s="9" t="s">
        <v>34</v>
      </c>
      <c r="B42" s="11" t="s">
        <v>3</v>
      </c>
      <c r="C42" s="17">
        <f>SUM(E42:G42)</f>
        <v>2002322</v>
      </c>
      <c r="D42" s="9"/>
      <c r="E42" s="18">
        <v>0</v>
      </c>
      <c r="F42" s="14"/>
      <c r="G42" s="18">
        <v>2002322</v>
      </c>
    </row>
    <row r="43" spans="1:7" s="4" customFormat="1" ht="13.5">
      <c r="A43" s="9"/>
      <c r="B43" s="11" t="s">
        <v>3</v>
      </c>
      <c r="C43" s="13"/>
      <c r="D43" s="9"/>
      <c r="E43" s="16"/>
      <c r="F43" s="14"/>
      <c r="G43" s="14"/>
    </row>
    <row r="44" spans="1:7" s="4" customFormat="1" ht="13.5">
      <c r="A44" s="9" t="s">
        <v>35</v>
      </c>
      <c r="B44" s="11" t="s">
        <v>3</v>
      </c>
      <c r="C44" s="13"/>
      <c r="D44" s="9"/>
      <c r="E44" s="14"/>
      <c r="F44" s="14"/>
      <c r="G44" s="14"/>
    </row>
    <row r="45" spans="1:7" s="4" customFormat="1" ht="13.5">
      <c r="A45" s="9" t="s">
        <v>19</v>
      </c>
      <c r="B45" s="11" t="s">
        <v>3</v>
      </c>
      <c r="C45" s="13">
        <f aca="true" t="shared" si="1" ref="C45:C51">SUM(E45:G45)</f>
        <v>18387</v>
      </c>
      <c r="D45" s="9"/>
      <c r="E45" s="14">
        <v>1489</v>
      </c>
      <c r="F45" s="14"/>
      <c r="G45" s="14">
        <v>16898</v>
      </c>
    </row>
    <row r="46" spans="1:7" s="4" customFormat="1" ht="13.5">
      <c r="A46" s="9" t="s">
        <v>20</v>
      </c>
      <c r="B46" s="11" t="s">
        <v>3</v>
      </c>
      <c r="C46" s="13">
        <f t="shared" si="1"/>
        <v>11880</v>
      </c>
      <c r="D46" s="9"/>
      <c r="E46" s="14">
        <v>11880</v>
      </c>
      <c r="F46" s="14"/>
      <c r="G46" s="14">
        <v>0</v>
      </c>
    </row>
    <row r="47" spans="1:7" s="4" customFormat="1" ht="13.5">
      <c r="A47" s="9" t="s">
        <v>17</v>
      </c>
      <c r="B47" s="11" t="s">
        <v>3</v>
      </c>
      <c r="C47" s="13">
        <f t="shared" si="1"/>
        <v>11780</v>
      </c>
      <c r="D47" s="9"/>
      <c r="E47" s="14">
        <v>11780</v>
      </c>
      <c r="F47" s="14"/>
      <c r="G47" s="14">
        <v>0</v>
      </c>
    </row>
    <row r="48" spans="1:7" s="4" customFormat="1" ht="13.5">
      <c r="A48" s="9" t="s">
        <v>21</v>
      </c>
      <c r="B48" s="11" t="s">
        <v>3</v>
      </c>
      <c r="C48" s="13">
        <f t="shared" si="1"/>
        <v>9470</v>
      </c>
      <c r="D48" s="9"/>
      <c r="E48" s="14">
        <v>9470</v>
      </c>
      <c r="F48" s="14"/>
      <c r="G48" s="14">
        <v>0</v>
      </c>
    </row>
    <row r="49" spans="1:7" s="4" customFormat="1" ht="13.5">
      <c r="A49" s="9" t="s">
        <v>22</v>
      </c>
      <c r="B49" s="11" t="s">
        <v>3</v>
      </c>
      <c r="C49" s="13">
        <f t="shared" si="1"/>
        <v>21811</v>
      </c>
      <c r="D49" s="9"/>
      <c r="E49" s="14">
        <v>17885</v>
      </c>
      <c r="F49" s="14"/>
      <c r="G49" s="14">
        <v>3926</v>
      </c>
    </row>
    <row r="50" spans="1:7" s="4" customFormat="1" ht="13.5">
      <c r="A50" s="9" t="s">
        <v>23</v>
      </c>
      <c r="B50" s="11" t="s">
        <v>3</v>
      </c>
      <c r="C50" s="15">
        <f t="shared" si="1"/>
        <v>2110</v>
      </c>
      <c r="D50" s="9"/>
      <c r="E50" s="16">
        <v>2110</v>
      </c>
      <c r="F50" s="14"/>
      <c r="G50" s="16">
        <v>0</v>
      </c>
    </row>
    <row r="51" spans="1:7" s="4" customFormat="1" ht="13.5">
      <c r="A51" s="9" t="s">
        <v>24</v>
      </c>
      <c r="B51" s="11" t="s">
        <v>3</v>
      </c>
      <c r="C51" s="20">
        <f t="shared" si="1"/>
        <v>75438</v>
      </c>
      <c r="D51" s="9"/>
      <c r="E51" s="21">
        <f>SUM(E45:E50)</f>
        <v>54614</v>
      </c>
      <c r="F51" s="14"/>
      <c r="G51" s="21">
        <f>SUM(G45:G50)</f>
        <v>20824</v>
      </c>
    </row>
    <row r="52" spans="1:7" s="4" customFormat="1" ht="13.5">
      <c r="A52" s="9"/>
      <c r="B52" s="11" t="s">
        <v>3</v>
      </c>
      <c r="C52" s="13"/>
      <c r="D52" s="9"/>
      <c r="E52" s="14"/>
      <c r="F52" s="14"/>
      <c r="G52" s="14"/>
    </row>
    <row r="53" spans="1:7" s="4" customFormat="1" ht="14.25" thickBot="1">
      <c r="A53" s="9" t="s">
        <v>25</v>
      </c>
      <c r="B53" s="11" t="s">
        <v>3</v>
      </c>
      <c r="C53" s="22">
        <f>SUM(E53:G53)</f>
        <v>23851099</v>
      </c>
      <c r="D53" s="9"/>
      <c r="E53" s="22">
        <f>E51+E42+E40+E35+E33+E31+E29+E24+E19</f>
        <v>15908182</v>
      </c>
      <c r="F53" s="9"/>
      <c r="G53" s="22">
        <f>G51+G42+G40+G35+G33+G31+G29+G24+G19</f>
        <v>7942917</v>
      </c>
    </row>
    <row r="54" spans="1:7" s="4" customFormat="1" ht="13.5" thickTop="1">
      <c r="A54" s="2"/>
      <c r="B54" s="3" t="s">
        <v>3</v>
      </c>
      <c r="C54" s="2"/>
      <c r="D54" s="2"/>
      <c r="E54" s="2"/>
      <c r="F54" s="2"/>
      <c r="G54" s="2"/>
    </row>
    <row r="55" spans="1:7" s="4" customFormat="1" ht="12.75">
      <c r="A55" s="2"/>
      <c r="B55" s="3" t="s">
        <v>3</v>
      </c>
      <c r="C55" s="2"/>
      <c r="D55" s="2"/>
      <c r="E55" s="2"/>
      <c r="F55" s="2"/>
      <c r="G55" s="2"/>
    </row>
    <row r="56" spans="1:7" s="4" customFormat="1" ht="12.75">
      <c r="A56" s="2"/>
      <c r="B56" s="3" t="s">
        <v>3</v>
      </c>
      <c r="C56" s="2"/>
      <c r="D56" s="2"/>
      <c r="E56" s="2"/>
      <c r="F56" s="2"/>
      <c r="G56" s="2"/>
    </row>
    <row r="57" spans="1:7" s="4" customFormat="1" ht="12.75">
      <c r="A57" s="2"/>
      <c r="B57" s="3" t="s">
        <v>3</v>
      </c>
      <c r="C57" s="2"/>
      <c r="D57" s="2"/>
      <c r="E57" s="2"/>
      <c r="F57" s="2"/>
      <c r="G57" s="2"/>
    </row>
    <row r="58" spans="1:7" s="4" customFormat="1" ht="12.75">
      <c r="A58" s="2"/>
      <c r="B58" s="3" t="s">
        <v>3</v>
      </c>
      <c r="C58" s="2"/>
      <c r="D58" s="2"/>
      <c r="E58" s="2"/>
      <c r="F58" s="2"/>
      <c r="G58" s="2"/>
    </row>
    <row r="59" spans="1:7" s="4" customFormat="1" ht="12.75">
      <c r="A59" s="2"/>
      <c r="B59" s="2" t="s">
        <v>4</v>
      </c>
      <c r="C59" s="2"/>
      <c r="D59" s="2"/>
      <c r="E59" s="2"/>
      <c r="F59" s="2"/>
      <c r="G59" s="2"/>
    </row>
    <row r="60" spans="1:7" s="4" customFormat="1" ht="12.75">
      <c r="A60" s="2"/>
      <c r="B60" s="2"/>
      <c r="C60" s="2"/>
      <c r="D60" s="2"/>
      <c r="E60" s="2"/>
      <c r="F60" s="2"/>
      <c r="G60" s="2"/>
    </row>
    <row r="61" spans="1:7" s="4" customFormat="1" ht="12.75">
      <c r="A61" s="2"/>
      <c r="B61" s="2"/>
      <c r="C61" s="2"/>
      <c r="D61" s="2"/>
      <c r="E61" s="2"/>
      <c r="F61" s="2"/>
      <c r="G61" s="2"/>
    </row>
    <row r="62" spans="1:7" s="4" customFormat="1" ht="12.75">
      <c r="A62" s="2"/>
      <c r="B62" s="2"/>
      <c r="C62" s="2"/>
      <c r="D62" s="2"/>
      <c r="E62" s="2"/>
      <c r="F62" s="2"/>
      <c r="G62" s="2"/>
    </row>
    <row r="63" spans="1:7" s="4" customFormat="1" ht="12.75">
      <c r="A63" s="2"/>
      <c r="B63" s="2"/>
      <c r="C63" s="2"/>
      <c r="D63" s="2"/>
      <c r="E63" s="2"/>
      <c r="F63" s="2"/>
      <c r="G63" s="2"/>
    </row>
    <row r="64" spans="1:7" s="4" customFormat="1" ht="12.75">
      <c r="A64" s="2"/>
      <c r="B64" s="2"/>
      <c r="C64" s="2"/>
      <c r="D64" s="2"/>
      <c r="E64" s="2"/>
      <c r="F64" s="2"/>
      <c r="G64" s="2"/>
    </row>
    <row r="65" spans="1:7" s="4" customFormat="1" ht="12.75">
      <c r="A65" s="2"/>
      <c r="B65" s="2"/>
      <c r="C65" s="2"/>
      <c r="D65" s="2"/>
      <c r="E65" s="2"/>
      <c r="F65" s="2"/>
      <c r="G65" s="2"/>
    </row>
    <row r="66" spans="1:7" s="4" customFormat="1" ht="12.75">
      <c r="A66" s="2"/>
      <c r="B66" s="2"/>
      <c r="C66" s="2"/>
      <c r="D66" s="2"/>
      <c r="E66" s="2"/>
      <c r="F66" s="2"/>
      <c r="G66" s="2"/>
    </row>
    <row r="67" spans="1:7" s="4" customFormat="1" ht="12.75">
      <c r="A67" s="2"/>
      <c r="B67" s="2"/>
      <c r="C67" s="2"/>
      <c r="D67" s="2"/>
      <c r="E67" s="2"/>
      <c r="F67" s="2"/>
      <c r="G67" s="2"/>
    </row>
  </sheetData>
  <sheetProtection/>
  <mergeCells count="5">
    <mergeCell ref="C6:G6"/>
    <mergeCell ref="C7:G7"/>
    <mergeCell ref="C5:G5"/>
    <mergeCell ref="C3:G3"/>
    <mergeCell ref="A3:A7"/>
  </mergeCells>
  <conditionalFormatting sqref="A12:G53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4" fitToWidth="1" horizontalDpi="600" verticalDpi="600" orientation="portrait" scale="95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2012-09-19T18:45:43Z</cp:lastPrinted>
  <dcterms:created xsi:type="dcterms:W3CDTF">2004-06-25T20:11:57Z</dcterms:created>
  <dcterms:modified xsi:type="dcterms:W3CDTF">2012-09-19T18:53:39Z</dcterms:modified>
  <cp:category/>
  <cp:version/>
  <cp:contentType/>
  <cp:contentStatus/>
</cp:coreProperties>
</file>